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ate1904="1" filterPrivacy="1" updateLinks="never" codeName="ThisWorkbook"/>
  <xr:revisionPtr revIDLastSave="0" documentId="13_ncr:1_{AB5A9848-5711-4A7F-A65F-F8323AC7548A}" xr6:coauthVersionLast="47" xr6:coauthVersionMax="47" xr10:uidLastSave="{00000000-0000-0000-0000-000000000000}"/>
  <bookViews>
    <workbookView xWindow="34530" yWindow="0" windowWidth="19440" windowHeight="15345" tabRatio="917" xr2:uid="{69FD78A7-DEEC-4300-99AB-31F68B370D78}"/>
  </bookViews>
  <sheets>
    <sheet name="申請書" sheetId="1" r:id="rId1"/>
    <sheet name="履歴書" sheetId="8" r:id="rId2"/>
    <sheet name="受験者確認表" sheetId="31" r:id="rId3"/>
    <sheet name="10症例写真チェックシート" sheetId="40"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5" i="40" l="1"/>
  <c r="F115" i="40"/>
  <c r="I114" i="40"/>
  <c r="F114" i="40"/>
  <c r="I106" i="40"/>
  <c r="F106" i="40"/>
  <c r="I105" i="40"/>
  <c r="F105" i="40"/>
  <c r="I97" i="40"/>
  <c r="F97" i="40"/>
  <c r="I96" i="40"/>
  <c r="F96" i="40"/>
  <c r="I88" i="40"/>
  <c r="F88" i="40"/>
  <c r="I87" i="40"/>
  <c r="F87" i="40"/>
  <c r="I76" i="40"/>
  <c r="F76" i="40"/>
  <c r="I75" i="40"/>
  <c r="F75" i="40"/>
  <c r="I67" i="40"/>
  <c r="F67" i="40"/>
  <c r="I66" i="40"/>
  <c r="F66" i="40"/>
  <c r="I58" i="40"/>
  <c r="F58" i="40"/>
  <c r="I57" i="40"/>
  <c r="F57" i="40"/>
  <c r="I49" i="40"/>
  <c r="F49" i="40"/>
  <c r="I48" i="40"/>
  <c r="F48" i="40"/>
  <c r="I37" i="40"/>
  <c r="F37" i="40"/>
  <c r="I36" i="40"/>
  <c r="F36" i="40"/>
  <c r="I28" i="40"/>
  <c r="F28" i="40"/>
  <c r="I27" i="40"/>
  <c r="F27" i="40"/>
  <c r="I18" i="40"/>
  <c r="F18" i="40"/>
  <c r="I17" i="40"/>
  <c r="F17" i="40"/>
  <c r="E7" i="31"/>
  <c r="AU8" i="8" l="1"/>
  <c r="I5" i="8"/>
  <c r="D25" i="31" l="1"/>
  <c r="B12" i="8"/>
  <c r="AH11" i="8"/>
  <c r="AD11" i="8"/>
  <c r="Z11" i="8"/>
  <c r="N11" i="8"/>
  <c r="J11" i="8"/>
  <c r="AQ8" i="8"/>
  <c r="AL8" i="8"/>
  <c r="I4" i="8"/>
  <c r="BA8" i="8" l="1"/>
</calcChain>
</file>

<file path=xl/sharedStrings.xml><?xml version="1.0" encoding="utf-8"?>
<sst xmlns="http://schemas.openxmlformats.org/spreadsheetml/2006/main" count="330" uniqueCount="141">
  <si>
    <t>日本形成外科学会 専門医審査申請書</t>
    <phoneticPr fontId="6"/>
  </si>
  <si>
    <t>(フリガナ)</t>
  </si>
  <si>
    <t>氏名</t>
    <rPh sb="0" eb="2">
      <t>シメイ</t>
    </rPh>
    <phoneticPr fontId="6"/>
  </si>
  <si>
    <t>生年月日</t>
    <rPh sb="0" eb="2">
      <t>セイネン</t>
    </rPh>
    <rPh sb="2" eb="4">
      <t>ガッピ</t>
    </rPh>
    <phoneticPr fontId="6"/>
  </si>
  <si>
    <t>年</t>
    <rPh sb="0" eb="1">
      <t>ネン</t>
    </rPh>
    <phoneticPr fontId="6"/>
  </si>
  <si>
    <t>月</t>
    <rPh sb="0" eb="1">
      <t>ガツ</t>
    </rPh>
    <phoneticPr fontId="6"/>
  </si>
  <si>
    <t>日</t>
    <rPh sb="0" eb="1">
      <t>ヒ</t>
    </rPh>
    <phoneticPr fontId="6"/>
  </si>
  <si>
    <t>連絡先・書類送付先</t>
    <rPh sb="0" eb="3">
      <t>レンラクサキ</t>
    </rPh>
    <rPh sb="4" eb="6">
      <t>ショルイ</t>
    </rPh>
    <rPh sb="6" eb="9">
      <t>ソウフサキ</t>
    </rPh>
    <phoneticPr fontId="6"/>
  </si>
  <si>
    <t>〒</t>
    <phoneticPr fontId="6"/>
  </si>
  <si>
    <t>-</t>
    <phoneticPr fontId="6"/>
  </si>
  <si>
    <t>住所</t>
    <rPh sb="0" eb="1">
      <t>ジュウ</t>
    </rPh>
    <rPh sb="1" eb="2">
      <t>ショ</t>
    </rPh>
    <phoneticPr fontId="6"/>
  </si>
  <si>
    <t>TEL</t>
    <phoneticPr fontId="6"/>
  </si>
  <si>
    <t>E-Mail</t>
    <phoneticPr fontId="6"/>
  </si>
  <si>
    <t>（</t>
    <phoneticPr fontId="6"/>
  </si>
  <si>
    <t>）</t>
    <phoneticPr fontId="6"/>
  </si>
  <si>
    <t>@</t>
    <phoneticPr fontId="6"/>
  </si>
  <si>
    <t>入会年月日</t>
    <rPh sb="0" eb="2">
      <t>ニュウカイ</t>
    </rPh>
    <rPh sb="2" eb="5">
      <t>ネンガッピ</t>
    </rPh>
    <phoneticPr fontId="6"/>
  </si>
  <si>
    <t>会員番号</t>
    <rPh sb="0" eb="2">
      <t>カイイン</t>
    </rPh>
    <rPh sb="2" eb="4">
      <t>バンゴウ</t>
    </rPh>
    <phoneticPr fontId="6"/>
  </si>
  <si>
    <t>013</t>
    <phoneticPr fontId="6"/>
  </si>
  <si>
    <t>－</t>
    <phoneticPr fontId="6"/>
  </si>
  <si>
    <t>㊞</t>
    <phoneticPr fontId="6"/>
  </si>
  <si>
    <t>年</t>
    <rPh sb="0" eb="1">
      <t>ネン</t>
    </rPh>
    <phoneticPr fontId="7"/>
  </si>
  <si>
    <t>(フリガナ)</t>
    <phoneticPr fontId="7"/>
  </si>
  <si>
    <t>(旧姓)</t>
    <rPh sb="1" eb="3">
      <t>キュウセイ</t>
    </rPh>
    <phoneticPr fontId="7"/>
  </si>
  <si>
    <t>ローマ字</t>
    <rPh sb="3" eb="4">
      <t>ジ</t>
    </rPh>
    <phoneticPr fontId="7"/>
  </si>
  <si>
    <t>生年月日</t>
    <rPh sb="0" eb="2">
      <t>セイネン</t>
    </rPh>
    <rPh sb="2" eb="4">
      <t>ガッピ</t>
    </rPh>
    <phoneticPr fontId="7"/>
  </si>
  <si>
    <t>月</t>
    <rPh sb="0" eb="1">
      <t>ツキ</t>
    </rPh>
    <phoneticPr fontId="7"/>
  </si>
  <si>
    <t>満</t>
    <rPh sb="0" eb="1">
      <t>マン</t>
    </rPh>
    <phoneticPr fontId="7"/>
  </si>
  <si>
    <t>歳</t>
    <rPh sb="0" eb="1">
      <t>サイ</t>
    </rPh>
    <phoneticPr fontId="7"/>
  </si>
  <si>
    <t>〒</t>
    <phoneticPr fontId="7"/>
  </si>
  <si>
    <t>-</t>
    <phoneticPr fontId="7"/>
  </si>
  <si>
    <t>(</t>
    <phoneticPr fontId="7"/>
  </si>
  <si>
    <t>tel</t>
    <phoneticPr fontId="7"/>
  </si>
  <si>
    <t>)</t>
    <phoneticPr fontId="7"/>
  </si>
  <si>
    <t>所属先名</t>
    <rPh sb="0" eb="2">
      <t>ショゾク</t>
    </rPh>
    <rPh sb="2" eb="3">
      <t>サキ</t>
    </rPh>
    <rPh sb="3" eb="4">
      <t>メイ</t>
    </rPh>
    <phoneticPr fontId="7"/>
  </si>
  <si>
    <t>所属住所</t>
    <rPh sb="0" eb="2">
      <t>ショゾク</t>
    </rPh>
    <rPh sb="2" eb="4">
      <t>ジュウショ</t>
    </rPh>
    <phoneticPr fontId="7"/>
  </si>
  <si>
    <t>医師免許取得年月日</t>
    <rPh sb="0" eb="2">
      <t>イシ</t>
    </rPh>
    <rPh sb="2" eb="4">
      <t>メンキョ</t>
    </rPh>
    <rPh sb="4" eb="6">
      <t>シュトク</t>
    </rPh>
    <rPh sb="6" eb="9">
      <t>ネンガッピ</t>
    </rPh>
    <phoneticPr fontId="7"/>
  </si>
  <si>
    <t>日</t>
    <rPh sb="0" eb="1">
      <t>ニチ</t>
    </rPh>
    <phoneticPr fontId="7"/>
  </si>
  <si>
    <t>医師免許登録番号</t>
    <rPh sb="0" eb="2">
      <t>イシ</t>
    </rPh>
    <rPh sb="2" eb="4">
      <t>メンキョ</t>
    </rPh>
    <rPh sb="4" eb="6">
      <t>トウロク</t>
    </rPh>
    <rPh sb="6" eb="8">
      <t>バンゴウ</t>
    </rPh>
    <phoneticPr fontId="7"/>
  </si>
  <si>
    <t>(年次順に記入)</t>
    <rPh sb="1" eb="3">
      <t>ネンジ</t>
    </rPh>
    <rPh sb="3" eb="4">
      <t>ジュン</t>
    </rPh>
    <rPh sb="5" eb="7">
      <t>キニュウ</t>
    </rPh>
    <phoneticPr fontId="7"/>
  </si>
  <si>
    <t>大学卒業</t>
    <rPh sb="0" eb="4">
      <t>ダイガクソツギョウ</t>
    </rPh>
    <phoneticPr fontId="7"/>
  </si>
  <si>
    <t>性別</t>
    <rPh sb="0" eb="2">
      <t>セイベツ</t>
    </rPh>
    <phoneticPr fontId="6"/>
  </si>
  <si>
    <t>※ 旧姓が有る場合のみ</t>
    <rPh sb="2" eb="4">
      <t>キュウセイ</t>
    </rPh>
    <rPh sb="5" eb="6">
      <t>ア</t>
    </rPh>
    <rPh sb="7" eb="9">
      <t>バアイ</t>
    </rPh>
    <phoneticPr fontId="6"/>
  </si>
  <si>
    <t>連絡先</t>
    <rPh sb="0" eb="3">
      <t>レンラクサキ</t>
    </rPh>
    <phoneticPr fontId="7"/>
  </si>
  <si>
    <t>氏名（自署のこと）</t>
    <rPh sb="0" eb="2">
      <t>シメイ</t>
    </rPh>
    <phoneticPr fontId="6"/>
  </si>
  <si>
    <t>※ 連絡先が所属先ではない場合のみ、記入をして下さい</t>
    <phoneticPr fontId="6"/>
  </si>
  <si>
    <t>氏名</t>
    <rPh sb="0" eb="2">
      <t>シメイ</t>
    </rPh>
    <phoneticPr fontId="7"/>
  </si>
  <si>
    <r>
      <t>大学卒業以降の学歴、研修歴</t>
    </r>
    <r>
      <rPr>
        <sz val="11"/>
        <color indexed="8"/>
        <rFont val="Yu Gothic Medium"/>
        <family val="3"/>
        <charset val="128"/>
      </rPr>
      <t>(職歴)</t>
    </r>
    <r>
      <rPr>
        <sz val="14"/>
        <color indexed="8"/>
        <rFont val="Yu Gothic Medium"/>
        <family val="3"/>
        <charset val="128"/>
      </rPr>
      <t>、業績</t>
    </r>
    <r>
      <rPr>
        <sz val="11"/>
        <color indexed="8"/>
        <rFont val="Yu Gothic Medium"/>
        <family val="3"/>
        <charset val="128"/>
      </rPr>
      <t>(論文あるいは発表)</t>
    </r>
    <r>
      <rPr>
        <sz val="14"/>
        <color indexed="8"/>
        <rFont val="Yu Gothic Medium"/>
        <family val="3"/>
        <charset val="128"/>
      </rPr>
      <t>、賞罰</t>
    </r>
    <rPh sb="0" eb="2">
      <t>ダイガク</t>
    </rPh>
    <rPh sb="2" eb="4">
      <t>ソツギョウ</t>
    </rPh>
    <rPh sb="4" eb="6">
      <t>イコウ</t>
    </rPh>
    <rPh sb="7" eb="9">
      <t>ガクレキ</t>
    </rPh>
    <rPh sb="10" eb="12">
      <t>ケンシュウ</t>
    </rPh>
    <rPh sb="12" eb="13">
      <t>レキ</t>
    </rPh>
    <rPh sb="14" eb="16">
      <t>ショクレキ</t>
    </rPh>
    <rPh sb="18" eb="20">
      <t>ギョウセキ</t>
    </rPh>
    <rPh sb="21" eb="23">
      <t>ロンブン</t>
    </rPh>
    <rPh sb="27" eb="29">
      <t>ハッピョウ</t>
    </rPh>
    <rPh sb="31" eb="33">
      <t>ショウバツ</t>
    </rPh>
    <phoneticPr fontId="7"/>
  </si>
  <si>
    <r>
      <t>学歴、研修歴</t>
    </r>
    <r>
      <rPr>
        <sz val="11"/>
        <color indexed="8"/>
        <rFont val="Yu Gothic Medium"/>
        <family val="3"/>
        <charset val="128"/>
      </rPr>
      <t>(職歴)</t>
    </r>
    <phoneticPr fontId="7"/>
  </si>
  <si>
    <t>一般社団法人日本形成外科学会専門医認定審査会</t>
  </si>
  <si>
    <t>受　験　者　確　認</t>
    <phoneticPr fontId="6"/>
  </si>
  <si>
    <t>履        歴        書</t>
    <rPh sb="0" eb="1">
      <t>クツ</t>
    </rPh>
    <rPh sb="9" eb="10">
      <t>レキ</t>
    </rPh>
    <rPh sb="18" eb="19">
      <t>ショ</t>
    </rPh>
    <phoneticPr fontId="7"/>
  </si>
  <si>
    <t>手術日</t>
    <rPh sb="0" eb="2">
      <t>シュジュツ</t>
    </rPh>
    <rPh sb="2" eb="3">
      <t>ビ</t>
    </rPh>
    <phoneticPr fontId="31"/>
  </si>
  <si>
    <r>
      <t>受験番号　</t>
    </r>
    <r>
      <rPr>
        <u/>
        <sz val="24"/>
        <color theme="1"/>
        <rFont val="HGS創英ﾌﾟﾚｾﾞﾝｽEB"/>
        <family val="1"/>
        <charset val="128"/>
      </rPr>
      <t>　　</t>
    </r>
    <phoneticPr fontId="6"/>
  </si>
  <si>
    <r>
      <t>氏　　名</t>
    </r>
    <r>
      <rPr>
        <u/>
        <sz val="26"/>
        <color theme="1"/>
        <rFont val="ＭＳ Ｐ明朝"/>
        <family val="1"/>
        <charset val="128"/>
      </rPr>
      <t>　　　　　　　</t>
    </r>
    <phoneticPr fontId="6"/>
  </si>
  <si>
    <t>所属機関</t>
    <phoneticPr fontId="6"/>
  </si>
  <si>
    <t>日現在</t>
    <rPh sb="0" eb="1">
      <t>ヒ</t>
    </rPh>
    <rPh sb="1" eb="3">
      <t>ゲンザイ</t>
    </rPh>
    <phoneticPr fontId="6"/>
  </si>
  <si>
    <t>骨に関する症例か</t>
    <rPh sb="0" eb="1">
      <t>ホネ</t>
    </rPh>
    <rPh sb="2" eb="3">
      <t>カン</t>
    </rPh>
    <rPh sb="5" eb="7">
      <t>ショウレイ</t>
    </rPh>
    <phoneticPr fontId="31"/>
  </si>
  <si>
    <t>＊症例の区分によっては提出が必須となる写真もありますので、そのチェックも忘れずにお願いします</t>
    <rPh sb="1" eb="3">
      <t>ショウレイ</t>
    </rPh>
    <rPh sb="4" eb="6">
      <t>クブン</t>
    </rPh>
    <rPh sb="11" eb="13">
      <t>テイシュツ</t>
    </rPh>
    <rPh sb="14" eb="16">
      <t>ヒッス</t>
    </rPh>
    <rPh sb="19" eb="21">
      <t>シャシン</t>
    </rPh>
    <rPh sb="36" eb="37">
      <t>ワス</t>
    </rPh>
    <rPh sb="41" eb="42">
      <t>ネガ</t>
    </rPh>
    <phoneticPr fontId="6"/>
  </si>
  <si>
    <t>（例：上顎骨や下顎骨の骨折手術や骨切り術など咬合が関与する手術は、原則として術前、術後の咬合写真が必須、など）</t>
    <rPh sb="1" eb="2">
      <t>レイ</t>
    </rPh>
    <phoneticPr fontId="31"/>
  </si>
  <si>
    <t>症例１</t>
    <rPh sb="0" eb="2">
      <t>ショウレイ</t>
    </rPh>
    <phoneticPr fontId="31"/>
  </si>
  <si>
    <t>症例区分</t>
    <rPh sb="0" eb="2">
      <t>ショウレイ</t>
    </rPh>
    <rPh sb="2" eb="4">
      <t>クブン</t>
    </rPh>
    <phoneticPr fontId="31"/>
  </si>
  <si>
    <t>区分</t>
    <rPh sb="0" eb="2">
      <t>クブン</t>
    </rPh>
    <phoneticPr fontId="31"/>
  </si>
  <si>
    <t>写真番号（パワーポイントにて付番した写真番号を記載）</t>
    <rPh sb="0" eb="2">
      <t>シャシン</t>
    </rPh>
    <rPh sb="2" eb="4">
      <t>バンゴウ</t>
    </rPh>
    <rPh sb="14" eb="15">
      <t>フ</t>
    </rPh>
    <rPh sb="15" eb="16">
      <t>バン</t>
    </rPh>
    <rPh sb="18" eb="20">
      <t>シャシン</t>
    </rPh>
    <rPh sb="20" eb="22">
      <t>バンゴウ</t>
    </rPh>
    <rPh sb="23" eb="25">
      <t>キサイ</t>
    </rPh>
    <phoneticPr fontId="31"/>
  </si>
  <si>
    <t>術前</t>
    <rPh sb="0" eb="1">
      <t>ジュツ</t>
    </rPh>
    <rPh sb="1" eb="2">
      <t>ゼン</t>
    </rPh>
    <phoneticPr fontId="31"/>
  </si>
  <si>
    <t>術中</t>
    <rPh sb="0" eb="2">
      <t>ジュツチュウ</t>
    </rPh>
    <phoneticPr fontId="31"/>
  </si>
  <si>
    <t>その他画像等
（X-p,CT,MRI,病理写真など）</t>
    <rPh sb="2" eb="3">
      <t>タ</t>
    </rPh>
    <rPh sb="3" eb="5">
      <t>ガゾウ</t>
    </rPh>
    <rPh sb="5" eb="6">
      <t>ナド</t>
    </rPh>
    <rPh sb="19" eb="21">
      <t>ビョウリ</t>
    </rPh>
    <rPh sb="21" eb="23">
      <t>シャシン</t>
    </rPh>
    <phoneticPr fontId="31"/>
  </si>
  <si>
    <t>術後</t>
    <rPh sb="0" eb="2">
      <t>ジュツゴ</t>
    </rPh>
    <phoneticPr fontId="31"/>
  </si>
  <si>
    <t>写真番号</t>
    <rPh sb="0" eb="2">
      <t>シャシン</t>
    </rPh>
    <rPh sb="2" eb="4">
      <t>バンゴウ</t>
    </rPh>
    <phoneticPr fontId="31"/>
  </si>
  <si>
    <t>撮影日</t>
    <rPh sb="0" eb="3">
      <t>サツエイビ</t>
    </rPh>
    <phoneticPr fontId="31"/>
  </si>
  <si>
    <t>術後経過日数</t>
    <rPh sb="0" eb="2">
      <t>ジュツゴ</t>
    </rPh>
    <rPh sb="2" eb="4">
      <t>ケイカ</t>
    </rPh>
    <rPh sb="4" eb="6">
      <t>ニッスウ</t>
    </rPh>
    <phoneticPr fontId="31"/>
  </si>
  <si>
    <t>記入例）</t>
    <rPh sb="0" eb="2">
      <t>キニュウ</t>
    </rPh>
    <rPh sb="2" eb="3">
      <t>レイ</t>
    </rPh>
    <phoneticPr fontId="31"/>
  </si>
  <si>
    <t>○</t>
  </si>
  <si>
    <t>10症例用写真チェックシート</t>
    <rPh sb="2" eb="4">
      <t>ショウレイ</t>
    </rPh>
    <rPh sb="4" eb="5">
      <t>ヨウ</t>
    </rPh>
    <rPh sb="5" eb="7">
      <t>シャシン</t>
    </rPh>
    <phoneticPr fontId="6"/>
  </si>
  <si>
    <t>（骨に関する症例は、術前と術後90日以上（180日以上でなくてもよい）のX線写真が必要です。術後90日以上経過していることが確認できれば、該当欄に○を入力してください）</t>
    <rPh sb="1" eb="2">
      <t>ホネ</t>
    </rPh>
    <rPh sb="3" eb="4">
      <t>カン</t>
    </rPh>
    <rPh sb="6" eb="8">
      <t>ショウレイ</t>
    </rPh>
    <rPh sb="10" eb="12">
      <t>ジュツゼン</t>
    </rPh>
    <rPh sb="13" eb="15">
      <t>ジュツゴ</t>
    </rPh>
    <rPh sb="17" eb="20">
      <t>ニチイジョウ</t>
    </rPh>
    <rPh sb="24" eb="27">
      <t>ニチイジョウ</t>
    </rPh>
    <rPh sb="37" eb="38">
      <t>セン</t>
    </rPh>
    <rPh sb="38" eb="40">
      <t>ジャシン</t>
    </rPh>
    <rPh sb="41" eb="43">
      <t>ヒツヨウ</t>
    </rPh>
    <phoneticPr fontId="31"/>
  </si>
  <si>
    <t>↑180日以上経過していない場合は赤字になります</t>
    <rPh sb="4" eb="5">
      <t>ニチ</t>
    </rPh>
    <rPh sb="5" eb="7">
      <t>イジョウ</t>
    </rPh>
    <rPh sb="7" eb="9">
      <t>ケイカ</t>
    </rPh>
    <rPh sb="14" eb="16">
      <t>バアイ</t>
    </rPh>
    <rPh sb="17" eb="19">
      <t>アカジ</t>
    </rPh>
    <phoneticPr fontId="31"/>
  </si>
  <si>
    <t>症例２</t>
    <rPh sb="0" eb="2">
      <t>ショウレイ</t>
    </rPh>
    <phoneticPr fontId="31"/>
  </si>
  <si>
    <t>症例３</t>
    <rPh sb="0" eb="2">
      <t>ショウレイ</t>
    </rPh>
    <phoneticPr fontId="31"/>
  </si>
  <si>
    <t>症例４</t>
    <rPh sb="0" eb="2">
      <t>ショウレイ</t>
    </rPh>
    <phoneticPr fontId="31"/>
  </si>
  <si>
    <t>症例５</t>
    <rPh sb="0" eb="2">
      <t>ショウレイ</t>
    </rPh>
    <phoneticPr fontId="31"/>
  </si>
  <si>
    <t>症例６</t>
    <rPh sb="0" eb="2">
      <t>ショウレイ</t>
    </rPh>
    <phoneticPr fontId="31"/>
  </si>
  <si>
    <t>症例７</t>
    <rPh sb="0" eb="2">
      <t>ショウレイ</t>
    </rPh>
    <phoneticPr fontId="31"/>
  </si>
  <si>
    <t>症例８</t>
    <rPh sb="0" eb="2">
      <t>ショウレイ</t>
    </rPh>
    <phoneticPr fontId="31"/>
  </si>
  <si>
    <t>症例９</t>
    <rPh sb="0" eb="2">
      <t>ショウレイ</t>
    </rPh>
    <phoneticPr fontId="31"/>
  </si>
  <si>
    <t>症例１０</t>
    <rPh sb="0" eb="2">
      <t>ショウレイ</t>
    </rPh>
    <phoneticPr fontId="31"/>
  </si>
  <si>
    <r>
      <t>業　　績</t>
    </r>
    <r>
      <rPr>
        <sz val="11"/>
        <color indexed="8"/>
        <rFont val="Yu Gothic Medium"/>
        <family val="3"/>
        <charset val="128"/>
      </rPr>
      <t>(論文あるいは発表)　</t>
    </r>
    <r>
      <rPr>
        <sz val="8"/>
        <color indexed="8"/>
        <rFont val="Yu Gothic Medium"/>
        <family val="3"/>
        <charset val="128"/>
      </rPr>
      <t>＊枠内に納めて記載ください</t>
    </r>
    <rPh sb="0" eb="1">
      <t>ギョウ</t>
    </rPh>
    <rPh sb="3" eb="4">
      <t>セキ</t>
    </rPh>
    <rPh sb="5" eb="7">
      <t>ロンブン</t>
    </rPh>
    <rPh sb="11" eb="13">
      <t>ハッピョウ</t>
    </rPh>
    <rPh sb="16" eb="18">
      <t>ワクナイ</t>
    </rPh>
    <rPh sb="19" eb="20">
      <t>オサ</t>
    </rPh>
    <rPh sb="22" eb="24">
      <t>キサイ</t>
    </rPh>
    <phoneticPr fontId="7"/>
  </si>
  <si>
    <t>＊写真数に対して枠が足りない場合は一つのセルの中に複数の番号を記載していただいて結構です</t>
    <rPh sb="1" eb="3">
      <t>シャシン</t>
    </rPh>
    <rPh sb="3" eb="4">
      <t>スウ</t>
    </rPh>
    <rPh sb="5" eb="6">
      <t>タイ</t>
    </rPh>
    <rPh sb="8" eb="9">
      <t>ワク</t>
    </rPh>
    <rPh sb="10" eb="11">
      <t>タ</t>
    </rPh>
    <rPh sb="14" eb="16">
      <t>バアイ</t>
    </rPh>
    <rPh sb="17" eb="18">
      <t>ヒト</t>
    </rPh>
    <rPh sb="23" eb="24">
      <t>ナカ</t>
    </rPh>
    <rPh sb="25" eb="27">
      <t>フクスウ</t>
    </rPh>
    <rPh sb="28" eb="30">
      <t>バンゴウ</t>
    </rPh>
    <rPh sb="31" eb="33">
      <t>キサイ</t>
    </rPh>
    <rPh sb="40" eb="42">
      <t>ケッコウ</t>
    </rPh>
    <phoneticPr fontId="6"/>
  </si>
  <si>
    <t>日本形成外科学会専門医として認定していただき</t>
    <phoneticPr fontId="6"/>
  </si>
  <si>
    <t>たく、所定の書類および審査料を添えて審査を申</t>
    <phoneticPr fontId="6"/>
  </si>
  <si>
    <t>請いたします。</t>
    <phoneticPr fontId="6"/>
  </si>
  <si>
    <t>なお、研修記録への記載および写真の提示につい</t>
    <phoneticPr fontId="6"/>
  </si>
  <si>
    <t>ては、個人情報保護法に抵触することがないよう</t>
    <phoneticPr fontId="6"/>
  </si>
  <si>
    <t>に配慮しております。</t>
    <phoneticPr fontId="6"/>
  </si>
  <si>
    <t>日本形成外科学会 専門医認定委員会</t>
    <phoneticPr fontId="6"/>
  </si>
  <si>
    <t>委員長　殿</t>
    <phoneticPr fontId="6"/>
  </si>
  <si>
    <t>サンプル症例</t>
    <rPh sb="4" eb="6">
      <t>ショウレイ</t>
    </rPh>
    <phoneticPr fontId="31"/>
  </si>
  <si>
    <t>＊適正サイズに写真を加工の上、枠内に綺麗に収めてください</t>
    <rPh sb="1" eb="3">
      <t>テキセイ</t>
    </rPh>
    <rPh sb="7" eb="9">
      <t>シャシン</t>
    </rPh>
    <rPh sb="10" eb="12">
      <t>カコウ</t>
    </rPh>
    <rPh sb="13" eb="14">
      <t>ウエ</t>
    </rPh>
    <rPh sb="15" eb="17">
      <t>ワクナイ</t>
    </rPh>
    <rPh sb="18" eb="20">
      <t>キレイ</t>
    </rPh>
    <rPh sb="21" eb="22">
      <t>オサ</t>
    </rPh>
    <phoneticPr fontId="6"/>
  </si>
  <si>
    <r>
      <rPr>
        <sz val="11"/>
        <color indexed="8"/>
        <rFont val="Yu Gothic Medium"/>
        <family val="3"/>
        <charset val="128"/>
      </rPr>
      <t>[西暦</t>
    </r>
    <r>
      <rPr>
        <sz val="12"/>
        <color indexed="8"/>
        <rFont val="Yu Gothic Medium"/>
        <family val="3"/>
        <charset val="128"/>
      </rPr>
      <t>]</t>
    </r>
    <r>
      <rPr>
        <sz val="14"/>
        <color indexed="8"/>
        <rFont val="Yu Gothic Medium"/>
        <family val="3"/>
        <charset val="128"/>
      </rPr>
      <t>年</t>
    </r>
    <rPh sb="1" eb="3">
      <t>セイレキ</t>
    </rPh>
    <rPh sb="4" eb="5">
      <t>ネン</t>
    </rPh>
    <phoneticPr fontId="7"/>
  </si>
  <si>
    <t>(</t>
    <phoneticPr fontId="6"/>
  </si>
  <si>
    <t>)</t>
    <phoneticPr fontId="6"/>
  </si>
  <si>
    <t>＊写真の区分の判断が迷う場合がありましたら「その他」の区分に入れてください。</t>
    <rPh sb="1" eb="3">
      <t>シャシン</t>
    </rPh>
    <rPh sb="4" eb="6">
      <t>クブン</t>
    </rPh>
    <rPh sb="7" eb="9">
      <t>ハンダン</t>
    </rPh>
    <rPh sb="10" eb="11">
      <t>マヨ</t>
    </rPh>
    <rPh sb="12" eb="14">
      <t>バアイ</t>
    </rPh>
    <rPh sb="24" eb="25">
      <t>タ</t>
    </rPh>
    <rPh sb="27" eb="29">
      <t>クブン</t>
    </rPh>
    <rPh sb="30" eb="31">
      <t>イ</t>
    </rPh>
    <phoneticPr fontId="6"/>
  </si>
  <si>
    <t>(上記の破線通りにしなくても問題ございません。あくまで見やすいサイズの目安です)</t>
    <phoneticPr fontId="6"/>
  </si>
  <si>
    <t>形成　太郎</t>
    <rPh sb="0" eb="2">
      <t>ケイセイ</t>
    </rPh>
    <rPh sb="3" eb="5">
      <t>タロウ</t>
    </rPh>
    <phoneticPr fontId="5"/>
  </si>
  <si>
    <t>ケイセイ　タロウ</t>
  </si>
  <si>
    <t>169</t>
  </si>
  <si>
    <t>0072</t>
  </si>
  <si>
    <t>東京都新宿区大久保２-4-12　新宿ラムダックスビル9階</t>
    <rPh sb="0" eb="3">
      <t>トウキョウト</t>
    </rPh>
    <rPh sb="3" eb="6">
      <t>シンジュクク</t>
    </rPh>
    <rPh sb="6" eb="9">
      <t>オオクボ</t>
    </rPh>
    <rPh sb="16" eb="18">
      <t>シンジュク</t>
    </rPh>
    <rPh sb="27" eb="28">
      <t>カイ</t>
    </rPh>
    <phoneticPr fontId="5"/>
  </si>
  <si>
    <t>03</t>
  </si>
  <si>
    <t>5287</t>
  </si>
  <si>
    <t>6773</t>
    <phoneticPr fontId="6"/>
  </si>
  <si>
    <t>jsprs-office01</t>
    <phoneticPr fontId="6"/>
  </si>
  <si>
    <t>shunkosha.com</t>
    <phoneticPr fontId="6"/>
  </si>
  <si>
    <t>000</t>
    <phoneticPr fontId="6"/>
  </si>
  <si>
    <t>0001</t>
  </si>
  <si>
    <t>KEISEI TAROU</t>
  </si>
  <si>
    <t>男</t>
  </si>
  <si>
    <t>春恒社病院</t>
    <rPh sb="0" eb="3">
      <t>シュンコウシャ</t>
    </rPh>
    <rPh sb="3" eb="5">
      <t>ビョウイン</t>
    </rPh>
    <phoneticPr fontId="5"/>
  </si>
  <si>
    <t>456123</t>
    <phoneticPr fontId="6"/>
  </si>
  <si>
    <t>169</t>
    <phoneticPr fontId="6"/>
  </si>
  <si>
    <t>03</t>
    <phoneticPr fontId="6"/>
  </si>
  <si>
    <t>5291</t>
    <phoneticPr fontId="6"/>
  </si>
  <si>
    <t>6231</t>
    <phoneticPr fontId="6"/>
  </si>
  <si>
    <t>東京都新宿区大久保2-4-12　新宿ラムダックスビル９F</t>
    <phoneticPr fontId="6"/>
  </si>
  <si>
    <t>筑波</t>
    <phoneticPr fontId="6"/>
  </si>
  <si>
    <t>東京国際医療センター　初期臨床研修医</t>
    <phoneticPr fontId="6"/>
  </si>
  <si>
    <t>筑波大学病院　形成外科</t>
    <phoneticPr fontId="6"/>
  </si>
  <si>
    <t>浜松赤十字病院　形成外科</t>
    <phoneticPr fontId="6"/>
  </si>
  <si>
    <t>長岡赤十字病院　形成外科</t>
    <phoneticPr fontId="6"/>
  </si>
  <si>
    <t>春恒社病院　形成外科</t>
    <phoneticPr fontId="6"/>
  </si>
  <si>
    <t>日本形成外科学会誌Vol37-2</t>
  </si>
  <si>
    <r>
      <t>～本シートは申請者が提出10症例に対し不備がないかをご自身で確認を行うためのシートであり、</t>
    </r>
    <r>
      <rPr>
        <b/>
        <u val="double"/>
        <sz val="12"/>
        <color rgb="FFFF0000"/>
        <rFont val="游ゴシック Medium"/>
        <family val="3"/>
        <charset val="128"/>
      </rPr>
      <t>原則提出不要です～</t>
    </r>
    <rPh sb="1" eb="2">
      <t>ホン</t>
    </rPh>
    <rPh sb="6" eb="9">
      <t>シンセイシャ</t>
    </rPh>
    <rPh sb="10" eb="12">
      <t>テイシュツ</t>
    </rPh>
    <rPh sb="14" eb="16">
      <t>ショウレイ</t>
    </rPh>
    <rPh sb="17" eb="18">
      <t>タイ</t>
    </rPh>
    <rPh sb="19" eb="21">
      <t>フビ</t>
    </rPh>
    <rPh sb="27" eb="29">
      <t>ジシン</t>
    </rPh>
    <rPh sb="30" eb="32">
      <t>カクニン</t>
    </rPh>
    <rPh sb="33" eb="34">
      <t>オコナ</t>
    </rPh>
    <rPh sb="45" eb="47">
      <t>ゲンソク</t>
    </rPh>
    <rPh sb="47" eb="49">
      <t>テイシュツ</t>
    </rPh>
    <rPh sb="49" eb="51">
      <t>フヨウ</t>
    </rPh>
    <phoneticPr fontId="6"/>
  </si>
  <si>
    <r>
      <t>＊術後写真は手術日から</t>
    </r>
    <r>
      <rPr>
        <sz val="12"/>
        <color rgb="FFFF0000"/>
        <rFont val="游ゴシック Medium"/>
        <family val="3"/>
        <charset val="128"/>
      </rPr>
      <t>原則180日以上</t>
    </r>
    <r>
      <rPr>
        <sz val="12"/>
        <color theme="1"/>
        <rFont val="游ゴシック Medium"/>
        <family val="3"/>
        <charset val="128"/>
      </rPr>
      <t>の日数経過を要します。その日数を満たすか、症例写真の不足がないかを確認する為のシートです。本シート利用は自由です。</t>
    </r>
    <rPh sb="1" eb="3">
      <t>ジュツゴ</t>
    </rPh>
    <rPh sb="3" eb="5">
      <t>シャシン</t>
    </rPh>
    <rPh sb="6" eb="8">
      <t>シュジュツ</t>
    </rPh>
    <rPh sb="8" eb="9">
      <t>ビ</t>
    </rPh>
    <rPh sb="11" eb="13">
      <t>ゲンソク</t>
    </rPh>
    <rPh sb="16" eb="17">
      <t>ニチ</t>
    </rPh>
    <rPh sb="17" eb="19">
      <t>イジョウ</t>
    </rPh>
    <rPh sb="20" eb="22">
      <t>ニッスウ</t>
    </rPh>
    <rPh sb="22" eb="24">
      <t>ケイカ</t>
    </rPh>
    <rPh sb="25" eb="26">
      <t>ヨウ</t>
    </rPh>
    <rPh sb="32" eb="34">
      <t>ニッスウ</t>
    </rPh>
    <rPh sb="35" eb="36">
      <t>ミ</t>
    </rPh>
    <rPh sb="40" eb="44">
      <t>ショウレイシャシン</t>
    </rPh>
    <rPh sb="45" eb="47">
      <t>フソク</t>
    </rPh>
    <rPh sb="52" eb="54">
      <t>カクニン</t>
    </rPh>
    <rPh sb="56" eb="57">
      <t>タメ</t>
    </rPh>
    <rPh sb="64" eb="65">
      <t>ホン</t>
    </rPh>
    <rPh sb="68" eb="70">
      <t>リヨウ</t>
    </rPh>
    <rPh sb="71" eb="73">
      <t>ジユウ</t>
    </rPh>
    <phoneticPr fontId="6"/>
  </si>
  <si>
    <t>〇</t>
    <phoneticPr fontId="6"/>
  </si>
  <si>
    <t>（１）外傷</t>
    <rPh sb="3" eb="5">
      <t>ガイショウ</t>
    </rPh>
    <phoneticPr fontId="6"/>
  </si>
  <si>
    <t>（２）先天異常</t>
    <rPh sb="3" eb="7">
      <t>センテンイジョウ</t>
    </rPh>
    <phoneticPr fontId="6"/>
  </si>
  <si>
    <t>（３）腫瘍</t>
    <rPh sb="3" eb="5">
      <t>シュヨウ</t>
    </rPh>
    <phoneticPr fontId="6"/>
  </si>
  <si>
    <t>（４）瘢痕・瘢痕拘縮・ケロイド</t>
    <rPh sb="3" eb="5">
      <t>ハンコン</t>
    </rPh>
    <rPh sb="6" eb="10">
      <t>ハンコンコウシュク</t>
    </rPh>
    <phoneticPr fontId="6"/>
  </si>
  <si>
    <t>（５）難治性潰瘍</t>
    <rPh sb="3" eb="8">
      <t>ナンチセイカイヨウ</t>
    </rPh>
    <phoneticPr fontId="6"/>
  </si>
  <si>
    <t>（６）炎症・変性疾患</t>
    <rPh sb="3" eb="5">
      <t>エンショウ</t>
    </rPh>
    <rPh sb="6" eb="10">
      <t>ヘンセイシッカン</t>
    </rPh>
    <phoneticPr fontId="6"/>
  </si>
  <si>
    <t>（７）美容(手術)</t>
    <rPh sb="3" eb="5">
      <t>ビヨウ</t>
    </rPh>
    <rPh sb="6" eb="8">
      <t>シュジュツ</t>
    </rPh>
    <phoneticPr fontId="6"/>
  </si>
  <si>
    <t>（８）その他</t>
    <rPh sb="5" eb="6">
      <t>タ</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</si>
</sst>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
  </numFmts>
  <fonts count="49">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6"/>
      <name val="ＭＳ Ｐゴシック"/>
      <family val="3"/>
      <charset val="128"/>
    </font>
    <font>
      <sz val="11"/>
      <name val="ＭＳ Ｐゴシック"/>
      <family val="3"/>
      <charset val="128"/>
    </font>
    <font>
      <sz val="22"/>
      <color theme="1"/>
      <name val="Yu Gothic Medium"/>
      <family val="2"/>
      <charset val="128"/>
    </font>
    <font>
      <sz val="11"/>
      <color theme="1"/>
      <name val="Yu Gothic Medium"/>
      <family val="3"/>
      <charset val="128"/>
    </font>
    <font>
      <sz val="12"/>
      <color theme="1"/>
      <name val="Yu Gothic Medium"/>
      <family val="3"/>
      <charset val="128"/>
    </font>
    <font>
      <sz val="14"/>
      <color theme="1"/>
      <name val="Yu Gothic Medium"/>
      <family val="3"/>
      <charset val="128"/>
    </font>
    <font>
      <b/>
      <sz val="14"/>
      <color theme="1"/>
      <name val="Yu Gothic Medium"/>
      <family val="3"/>
      <charset val="128"/>
    </font>
    <font>
      <b/>
      <sz val="12"/>
      <color theme="1"/>
      <name val="Yu Gothic Medium"/>
      <family val="3"/>
      <charset val="128"/>
    </font>
    <font>
      <sz val="16"/>
      <color theme="1"/>
      <name val="Yu Gothic Medium"/>
      <family val="3"/>
      <charset val="128"/>
    </font>
    <font>
      <sz val="10"/>
      <color theme="1"/>
      <name val="Yu Gothic Medium"/>
      <family val="3"/>
      <charset val="128"/>
    </font>
    <font>
      <sz val="14"/>
      <color theme="1"/>
      <name val="Yu Gothic Medium"/>
      <family val="2"/>
      <charset val="128"/>
    </font>
    <font>
      <sz val="9"/>
      <color theme="1"/>
      <name val="Yu Gothic Medium"/>
      <family val="2"/>
      <charset val="128"/>
    </font>
    <font>
      <sz val="9"/>
      <color theme="1"/>
      <name val="Yu Gothic Medium"/>
      <family val="3"/>
      <charset val="128"/>
    </font>
    <font>
      <sz val="8"/>
      <color theme="1"/>
      <name val="Yu Gothic Medium"/>
      <family val="3"/>
      <charset val="128"/>
    </font>
    <font>
      <sz val="11"/>
      <color indexed="8"/>
      <name val="Yu Gothic Medium"/>
      <family val="3"/>
      <charset val="128"/>
    </font>
    <font>
      <sz val="14"/>
      <color indexed="8"/>
      <name val="Yu Gothic Medium"/>
      <family val="3"/>
      <charset val="128"/>
    </font>
    <font>
      <sz val="8"/>
      <color indexed="8"/>
      <name val="Yu Gothic Medium"/>
      <family val="3"/>
      <charset val="128"/>
    </font>
    <font>
      <sz val="20"/>
      <color theme="1"/>
      <name val="Yu Gothic Medium"/>
      <family val="3"/>
      <charset val="128"/>
    </font>
    <font>
      <sz val="10.5"/>
      <color theme="1"/>
      <name val="Century"/>
      <family val="1"/>
    </font>
    <font>
      <sz val="16"/>
      <color theme="1"/>
      <name val="Yu Gothic"/>
      <family val="3"/>
      <charset val="128"/>
      <scheme val="minor"/>
    </font>
    <font>
      <sz val="18"/>
      <color theme="1"/>
      <name val="Yu Gothic"/>
      <family val="3"/>
      <charset val="128"/>
      <scheme val="minor"/>
    </font>
    <font>
      <sz val="24"/>
      <color theme="1"/>
      <name val="Yu Gothic"/>
      <family val="3"/>
      <charset val="128"/>
      <scheme val="minor"/>
    </font>
    <font>
      <sz val="26"/>
      <color theme="1"/>
      <name val="Yu Gothic"/>
      <family val="3"/>
      <charset val="128"/>
      <scheme val="minor"/>
    </font>
    <font>
      <u/>
      <sz val="24"/>
      <color theme="1"/>
      <name val="HGS創英ﾌﾟﾚｾﾞﾝｽEB"/>
      <family val="1"/>
      <charset val="128"/>
    </font>
    <font>
      <sz val="6"/>
      <name val="Yu Gothic"/>
      <family val="2"/>
      <charset val="128"/>
      <scheme val="minor"/>
    </font>
    <font>
      <sz val="11"/>
      <color theme="1"/>
      <name val="游ゴシック Medium"/>
      <family val="3"/>
      <charset val="128"/>
    </font>
    <font>
      <u/>
      <sz val="26"/>
      <color theme="1"/>
      <name val="ＭＳ Ｐ明朝"/>
      <family val="1"/>
      <charset val="128"/>
    </font>
    <font>
      <sz val="11"/>
      <color theme="1"/>
      <name val="Yu Gothic"/>
      <family val="3"/>
      <charset val="128"/>
      <scheme val="minor"/>
    </font>
    <font>
      <sz val="11"/>
      <color theme="1"/>
      <name val="Yu Gothic"/>
      <family val="2"/>
      <scheme val="minor"/>
    </font>
    <font>
      <sz val="12"/>
      <color theme="1"/>
      <name val="游ゴシック Medium"/>
      <family val="3"/>
      <charset val="128"/>
    </font>
    <font>
      <sz val="16"/>
      <color theme="1"/>
      <name val="Yu Gothic"/>
      <family val="2"/>
      <charset val="128"/>
      <scheme val="minor"/>
    </font>
    <font>
      <sz val="12"/>
      <color rgb="FFFF0000"/>
      <name val="游ゴシック Medium"/>
      <family val="3"/>
      <charset val="128"/>
    </font>
    <font>
      <sz val="18"/>
      <color theme="1"/>
      <name val="Yu Gothic Medium"/>
      <family val="3"/>
      <charset val="128"/>
    </font>
    <font>
      <sz val="18"/>
      <color theme="1"/>
      <name val="Yu Gothic"/>
      <family val="2"/>
      <scheme val="minor"/>
    </font>
    <font>
      <sz val="10"/>
      <color theme="1"/>
      <name val="Yu Gothic"/>
      <family val="2"/>
      <charset val="128"/>
      <scheme val="minor"/>
    </font>
    <font>
      <sz val="12"/>
      <color indexed="8"/>
      <name val="Yu Gothic Medium"/>
      <family val="3"/>
      <charset val="128"/>
    </font>
    <font>
      <sz val="12"/>
      <color theme="1"/>
      <name val="Yu Gothic"/>
      <family val="2"/>
      <scheme val="minor"/>
    </font>
    <font>
      <sz val="20"/>
      <color theme="1"/>
      <name val="Yu Gothic"/>
      <family val="2"/>
      <scheme val="minor"/>
    </font>
    <font>
      <sz val="12"/>
      <color theme="1"/>
      <name val="Yu Gothic"/>
      <family val="2"/>
      <charset val="128"/>
      <scheme val="minor"/>
    </font>
    <font>
      <sz val="12"/>
      <color theme="1"/>
      <name val="Yu Gothic Medium"/>
      <family val="2"/>
      <charset val="128"/>
    </font>
    <font>
      <b/>
      <sz val="12"/>
      <color rgb="FFFF0000"/>
      <name val="游ゴシック Medium"/>
      <family val="3"/>
      <charset val="128"/>
    </font>
    <font>
      <b/>
      <u val="double"/>
      <sz val="12"/>
      <color rgb="FFFF0000"/>
      <name val="游ゴシック Medium"/>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double">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auto="1"/>
      </left>
      <right/>
      <top style="hair">
        <color auto="1"/>
      </top>
      <bottom/>
      <diagonal/>
    </border>
    <border>
      <left/>
      <right style="hair">
        <color auto="1"/>
      </right>
      <top/>
      <bottom style="hair">
        <color auto="1"/>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hair">
        <color indexed="64"/>
      </right>
      <top/>
      <bottom style="hair">
        <color indexed="64"/>
      </bottom>
      <diagonal/>
    </border>
  </borders>
  <cellStyleXfs count="9">
    <xf numFmtId="0" fontId="0" fillId="0" borderId="0"/>
    <xf numFmtId="0" fontId="8" fillId="0" borderId="0"/>
    <xf numFmtId="0" fontId="5" fillId="0" borderId="0">
      <alignment vertical="center"/>
    </xf>
    <xf numFmtId="0" fontId="4" fillId="0" borderId="0">
      <alignment vertical="center"/>
    </xf>
    <xf numFmtId="0" fontId="35" fillId="0" borderId="0"/>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210">
    <xf numFmtId="0" fontId="0" fillId="0" borderId="0" xfId="0"/>
    <xf numFmtId="0" fontId="10" fillId="0" borderId="0" xfId="0" applyFont="1"/>
    <xf numFmtId="0" fontId="10" fillId="0" borderId="0" xfId="0" applyFont="1" applyAlignment="1">
      <alignment horizontal="center"/>
    </xf>
    <xf numFmtId="0" fontId="11" fillId="0" borderId="7" xfId="0" applyFont="1" applyBorder="1" applyAlignment="1" applyProtection="1">
      <alignment horizontal="center"/>
      <protection locked="0"/>
    </xf>
    <xf numFmtId="0" fontId="13" fillId="0" borderId="0" xfId="0" applyFont="1" applyAlignment="1">
      <alignment horizontal="center"/>
    </xf>
    <xf numFmtId="0" fontId="12" fillId="0" borderId="0" xfId="0" applyFont="1" applyAlignment="1">
      <alignment horizontal="center"/>
    </xf>
    <xf numFmtId="0" fontId="12" fillId="0" borderId="0" xfId="0" applyFont="1" applyAlignment="1">
      <alignment horizontal="center" wrapText="1"/>
    </xf>
    <xf numFmtId="0" fontId="14" fillId="0" borderId="0" xfId="0" applyFont="1"/>
    <xf numFmtId="0" fontId="12" fillId="0" borderId="0" xfId="0" applyFont="1"/>
    <xf numFmtId="0" fontId="12" fillId="0" borderId="7" xfId="0" applyFont="1" applyBorder="1"/>
    <xf numFmtId="0" fontId="12" fillId="0" borderId="7" xfId="0" applyFont="1" applyBorder="1" applyAlignment="1">
      <alignment horizontal="center"/>
    </xf>
    <xf numFmtId="0" fontId="17" fillId="0" borderId="0" xfId="0" applyFont="1" applyAlignment="1">
      <alignment vertical="center"/>
    </xf>
    <xf numFmtId="0" fontId="18" fillId="0" borderId="0" xfId="0" applyFont="1" applyAlignment="1">
      <alignment vertical="center"/>
    </xf>
    <xf numFmtId="0" fontId="12" fillId="0" borderId="0" xfId="0" applyFont="1" applyAlignment="1">
      <alignment horizontal="center" vertical="center"/>
    </xf>
    <xf numFmtId="0" fontId="16" fillId="0" borderId="1" xfId="0" applyFont="1" applyBorder="1" applyAlignment="1">
      <alignment vertical="center"/>
    </xf>
    <xf numFmtId="0" fontId="16" fillId="0" borderId="2" xfId="0" applyFont="1" applyBorder="1" applyAlignment="1">
      <alignment vertical="center"/>
    </xf>
    <xf numFmtId="0" fontId="12" fillId="0" borderId="2" xfId="0" applyFont="1" applyBorder="1" applyAlignment="1">
      <alignment vertical="center"/>
    </xf>
    <xf numFmtId="0" fontId="12" fillId="0" borderId="3" xfId="0" applyFont="1" applyBorder="1" applyAlignment="1">
      <alignment vertical="center"/>
    </xf>
    <xf numFmtId="0" fontId="12" fillId="0" borderId="0" xfId="0" applyFont="1" applyAlignment="1">
      <alignment vertical="center"/>
    </xf>
    <xf numFmtId="0" fontId="12" fillId="0" borderId="5" xfId="0" applyFont="1" applyBorder="1" applyAlignment="1">
      <alignment vertical="center"/>
    </xf>
    <xf numFmtId="0" fontId="12" fillId="0" borderId="12" xfId="0" applyFont="1" applyBorder="1" applyAlignment="1">
      <alignment vertical="center"/>
    </xf>
    <xf numFmtId="0" fontId="5" fillId="0" borderId="0" xfId="2" applyAlignment="1">
      <alignment horizontal="left" vertical="top"/>
    </xf>
    <xf numFmtId="0" fontId="25" fillId="0" borderId="0" xfId="2" applyFont="1" applyAlignment="1">
      <alignment horizontal="left" vertical="top"/>
    </xf>
    <xf numFmtId="0" fontId="27" fillId="0" borderId="0" xfId="2" applyFont="1" applyAlignment="1">
      <alignment horizontal="left" vertical="center"/>
    </xf>
    <xf numFmtId="0" fontId="26" fillId="0" borderId="0" xfId="2" applyFont="1" applyAlignment="1">
      <alignment horizontal="center" vertical="center"/>
    </xf>
    <xf numFmtId="0" fontId="26" fillId="0" borderId="0" xfId="0" applyFont="1" applyAlignment="1">
      <alignment horizontal="center" vertical="center"/>
    </xf>
    <xf numFmtId="0" fontId="28" fillId="0" borderId="0" xfId="0" applyFont="1" applyAlignment="1">
      <alignment horizontal="center" vertical="center"/>
    </xf>
    <xf numFmtId="0" fontId="29" fillId="0" borderId="0" xfId="0" applyFont="1" applyAlignment="1">
      <alignment horizontal="center" vertical="center"/>
    </xf>
    <xf numFmtId="0" fontId="9" fillId="0" borderId="0" xfId="4" applyFont="1" applyAlignment="1">
      <alignment horizontal="left" vertical="center"/>
    </xf>
    <xf numFmtId="0" fontId="11" fillId="0" borderId="0" xfId="0" applyFont="1" applyAlignment="1">
      <alignment horizontal="center" wrapText="1"/>
    </xf>
    <xf numFmtId="0" fontId="19" fillId="0" borderId="0" xfId="0" applyFont="1" applyAlignment="1">
      <alignment horizontal="left" vertical="center"/>
    </xf>
    <xf numFmtId="0" fontId="0" fillId="0" borderId="7" xfId="0" applyBorder="1" applyAlignment="1">
      <alignment horizontal="center" vertical="center"/>
    </xf>
    <xf numFmtId="0" fontId="11" fillId="0" borderId="0" xfId="0" applyFont="1" applyAlignment="1">
      <alignment horizontal="center"/>
    </xf>
    <xf numFmtId="0" fontId="12" fillId="0" borderId="0" xfId="0" applyFont="1" applyAlignment="1">
      <alignment shrinkToFit="1"/>
    </xf>
    <xf numFmtId="0" fontId="0" fillId="0" borderId="0" xfId="0" applyAlignment="1">
      <alignment horizontal="center" vertical="center"/>
    </xf>
    <xf numFmtId="0" fontId="0" fillId="0" borderId="0" xfId="0" applyAlignment="1">
      <alignment vertical="center"/>
    </xf>
    <xf numFmtId="0" fontId="17" fillId="0" borderId="7" xfId="0" applyFont="1" applyBorder="1" applyAlignment="1">
      <alignment vertical="center"/>
    </xf>
    <xf numFmtId="0" fontId="11" fillId="0" borderId="0" xfId="0" applyFont="1" applyAlignment="1">
      <alignment horizontal="right" vertical="center"/>
    </xf>
    <xf numFmtId="0" fontId="19" fillId="0" borderId="0" xfId="0" applyFont="1" applyAlignment="1">
      <alignment vertical="top"/>
    </xf>
    <xf numFmtId="0" fontId="12" fillId="0" borderId="0" xfId="0" applyFont="1" applyAlignment="1" applyProtection="1">
      <alignment horizontal="left"/>
      <protection locked="0"/>
    </xf>
    <xf numFmtId="0" fontId="12" fillId="0" borderId="4" xfId="0" applyFont="1" applyBorder="1" applyAlignment="1" applyProtection="1">
      <alignment horizontal="left"/>
      <protection locked="0"/>
    </xf>
    <xf numFmtId="0" fontId="12" fillId="0" borderId="5" xfId="0" applyFont="1" applyBorder="1" applyAlignment="1" applyProtection="1">
      <alignment horizontal="left"/>
      <protection locked="0"/>
    </xf>
    <xf numFmtId="0" fontId="17" fillId="0" borderId="6" xfId="0" applyFont="1" applyBorder="1" applyAlignment="1">
      <alignment vertical="center"/>
    </xf>
    <xf numFmtId="0" fontId="17" fillId="0" borderId="8" xfId="0" applyFont="1" applyBorder="1" applyAlignment="1">
      <alignment vertical="center"/>
    </xf>
    <xf numFmtId="0" fontId="0" fillId="0" borderId="0" xfId="0" applyAlignment="1">
      <alignment horizontal="left"/>
    </xf>
    <xf numFmtId="0" fontId="2" fillId="0" borderId="0" xfId="2" applyFont="1" applyAlignment="1">
      <alignment horizontal="left" vertical="top"/>
    </xf>
    <xf numFmtId="0" fontId="41" fillId="0" borderId="0" xfId="2" applyFont="1" applyAlignment="1">
      <alignment horizontal="left" vertical="top"/>
    </xf>
    <xf numFmtId="0" fontId="46" fillId="0" borderId="0" xfId="4" applyFont="1" applyAlignment="1">
      <alignment horizontal="left" vertical="center"/>
    </xf>
    <xf numFmtId="0" fontId="1" fillId="0" borderId="0" xfId="7">
      <alignment vertical="center"/>
    </xf>
    <xf numFmtId="0" fontId="45" fillId="0" borderId="0" xfId="7" applyFont="1">
      <alignment vertical="center"/>
    </xf>
    <xf numFmtId="0" fontId="47" fillId="2" borderId="0" xfId="8" applyFont="1" applyFill="1">
      <alignment vertical="center"/>
    </xf>
    <xf numFmtId="0" fontId="36" fillId="2" borderId="0" xfId="8" applyFont="1" applyFill="1">
      <alignment vertical="center"/>
    </xf>
    <xf numFmtId="0" fontId="32" fillId="2" borderId="0" xfId="8" applyFont="1" applyFill="1">
      <alignment vertical="center"/>
    </xf>
    <xf numFmtId="14" fontId="32" fillId="2" borderId="0" xfId="8" applyNumberFormat="1" applyFont="1" applyFill="1">
      <alignment vertical="center"/>
    </xf>
    <xf numFmtId="0" fontId="32" fillId="2" borderId="0" xfId="8" applyFont="1" applyFill="1" applyAlignment="1">
      <alignment horizontal="right" vertical="center"/>
    </xf>
    <xf numFmtId="0" fontId="1" fillId="3" borderId="20" xfId="7" applyFill="1" applyBorder="1" applyAlignment="1">
      <alignment horizontal="center" vertical="center" shrinkToFit="1"/>
    </xf>
    <xf numFmtId="0" fontId="1" fillId="0" borderId="20" xfId="7" applyBorder="1" applyAlignment="1">
      <alignment horizontal="center" vertical="center"/>
    </xf>
    <xf numFmtId="0" fontId="37" fillId="0" borderId="0" xfId="7" applyFont="1">
      <alignment vertical="center"/>
    </xf>
    <xf numFmtId="0" fontId="1" fillId="0" borderId="20" xfId="7" applyBorder="1" applyAlignment="1" applyProtection="1">
      <alignment horizontal="center" vertical="center"/>
      <protection locked="0"/>
    </xf>
    <xf numFmtId="0" fontId="1" fillId="0" borderId="22" xfId="7" applyBorder="1" applyAlignment="1">
      <alignment horizontal="center" vertical="center"/>
    </xf>
    <xf numFmtId="0" fontId="1" fillId="0" borderId="38" xfId="7" applyBorder="1" applyAlignment="1">
      <alignment horizontal="center" vertical="center"/>
    </xf>
    <xf numFmtId="0" fontId="1" fillId="0" borderId="39" xfId="7" applyBorder="1" applyAlignment="1">
      <alignment horizontal="center" vertical="center"/>
    </xf>
    <xf numFmtId="0" fontId="1" fillId="0" borderId="40" xfId="7" applyBorder="1" applyAlignment="1">
      <alignment horizontal="center" vertical="center"/>
    </xf>
    <xf numFmtId="0" fontId="1" fillId="0" borderId="25" xfId="7" applyBorder="1" applyAlignment="1">
      <alignment horizontal="center" vertical="center"/>
    </xf>
    <xf numFmtId="0" fontId="1" fillId="0" borderId="26" xfId="7" applyBorder="1" applyAlignment="1">
      <alignment horizontal="center" vertical="center"/>
    </xf>
    <xf numFmtId="0" fontId="1" fillId="0" borderId="27" xfId="7" applyBorder="1" applyAlignment="1">
      <alignment horizontal="center" vertical="center"/>
    </xf>
    <xf numFmtId="0" fontId="41" fillId="0" borderId="20" xfId="7" applyFont="1" applyBorder="1" applyAlignment="1" applyProtection="1">
      <alignment horizontal="center" vertical="center" wrapText="1"/>
      <protection locked="0"/>
    </xf>
    <xf numFmtId="0" fontId="1" fillId="0" borderId="28" xfId="7" applyBorder="1" applyAlignment="1">
      <alignment horizontal="center" vertical="center"/>
    </xf>
    <xf numFmtId="0" fontId="1" fillId="0" borderId="29" xfId="7" applyBorder="1" applyAlignment="1">
      <alignment horizontal="center" vertical="center"/>
    </xf>
    <xf numFmtId="0" fontId="1" fillId="0" borderId="30" xfId="7" applyBorder="1" applyAlignment="1">
      <alignment horizontal="center" vertical="center"/>
    </xf>
    <xf numFmtId="0" fontId="1" fillId="3" borderId="32" xfId="7" applyFill="1" applyBorder="1" applyAlignment="1">
      <alignment horizontal="center" vertical="center"/>
    </xf>
    <xf numFmtId="0" fontId="1" fillId="3" borderId="19" xfId="7" applyFill="1" applyBorder="1" applyAlignment="1">
      <alignment horizontal="center" vertical="center"/>
    </xf>
    <xf numFmtId="0" fontId="1" fillId="3" borderId="4" xfId="7" applyFill="1" applyBorder="1" applyAlignment="1">
      <alignment horizontal="center" vertical="center"/>
    </xf>
    <xf numFmtId="0" fontId="1" fillId="3" borderId="33" xfId="7" applyFill="1" applyBorder="1" applyAlignment="1">
      <alignment horizontal="center" vertical="center"/>
    </xf>
    <xf numFmtId="0" fontId="1" fillId="3" borderId="34" xfId="7" applyFill="1" applyBorder="1" applyAlignment="1">
      <alignment horizontal="center" vertical="center"/>
    </xf>
    <xf numFmtId="0" fontId="1" fillId="3" borderId="35" xfId="7" applyFill="1" applyBorder="1" applyAlignment="1">
      <alignment horizontal="center" vertical="center"/>
    </xf>
    <xf numFmtId="0" fontId="1" fillId="0" borderId="21" xfId="7" applyBorder="1" applyAlignment="1">
      <alignment horizontal="center" vertical="center"/>
    </xf>
    <xf numFmtId="14" fontId="1" fillId="0" borderId="26" xfId="7" applyNumberFormat="1" applyBorder="1" applyAlignment="1">
      <alignment horizontal="center" vertical="center"/>
    </xf>
    <xf numFmtId="0" fontId="1" fillId="0" borderId="23" xfId="7" applyBorder="1" applyAlignment="1">
      <alignment horizontal="center" vertical="center"/>
    </xf>
    <xf numFmtId="0" fontId="1" fillId="0" borderId="22" xfId="7" applyBorder="1" applyAlignment="1" applyProtection="1">
      <alignment horizontal="center" vertical="center"/>
      <protection locked="0"/>
    </xf>
    <xf numFmtId="0" fontId="1" fillId="0" borderId="25" xfId="7" applyBorder="1" applyAlignment="1" applyProtection="1">
      <alignment horizontal="center" vertical="center"/>
      <protection locked="0"/>
    </xf>
    <xf numFmtId="0" fontId="1" fillId="0" borderId="26" xfId="7" applyBorder="1" applyAlignment="1" applyProtection="1">
      <alignment horizontal="center" vertical="center"/>
      <protection locked="0"/>
    </xf>
    <xf numFmtId="0" fontId="1" fillId="0" borderId="27" xfId="7" applyBorder="1" applyAlignment="1" applyProtection="1">
      <alignment horizontal="center" vertical="center"/>
      <protection locked="0"/>
    </xf>
    <xf numFmtId="0" fontId="41" fillId="0" borderId="20" xfId="7" applyFont="1" applyBorder="1" applyAlignment="1">
      <alignment horizontal="center" vertical="center" wrapText="1"/>
    </xf>
    <xf numFmtId="0" fontId="1" fillId="0" borderId="28" xfId="7" applyBorder="1" applyAlignment="1" applyProtection="1">
      <alignment horizontal="center" vertical="center"/>
      <protection locked="0"/>
    </xf>
    <xf numFmtId="0" fontId="1" fillId="0" borderId="29" xfId="7" applyBorder="1" applyAlignment="1" applyProtection="1">
      <alignment horizontal="center" vertical="center"/>
      <protection locked="0"/>
    </xf>
    <xf numFmtId="0" fontId="1" fillId="0" borderId="30" xfId="7" applyBorder="1" applyAlignment="1" applyProtection="1">
      <alignment horizontal="center" vertical="center"/>
      <protection locked="0"/>
    </xf>
    <xf numFmtId="0" fontId="1" fillId="0" borderId="21" xfId="7" applyBorder="1" applyAlignment="1" applyProtection="1">
      <alignment horizontal="center" vertical="center"/>
      <protection locked="0"/>
    </xf>
    <xf numFmtId="14" fontId="1" fillId="0" borderId="26" xfId="7" applyNumberFormat="1" applyBorder="1" applyAlignment="1" applyProtection="1">
      <alignment horizontal="center" vertical="center"/>
      <protection locked="0"/>
    </xf>
    <xf numFmtId="0" fontId="1" fillId="0" borderId="0" xfId="7" applyProtection="1">
      <alignment vertical="center"/>
      <protection locked="0"/>
    </xf>
    <xf numFmtId="0" fontId="1" fillId="0" borderId="20" xfId="7" applyBorder="1" applyAlignment="1">
      <alignment horizontal="center" vertical="center" wrapText="1"/>
    </xf>
    <xf numFmtId="0" fontId="10" fillId="0" borderId="0" xfId="0" applyFont="1" applyAlignment="1">
      <alignment horizontal="center"/>
    </xf>
    <xf numFmtId="0" fontId="39" fillId="0" borderId="0" xfId="0" applyFont="1" applyAlignment="1">
      <alignment horizontal="center" vertical="center"/>
    </xf>
    <xf numFmtId="0" fontId="40" fillId="0" borderId="0" xfId="0" applyFont="1" applyAlignment="1">
      <alignment vertical="center"/>
    </xf>
    <xf numFmtId="0" fontId="24" fillId="0" borderId="0" xfId="0" applyFont="1" applyAlignment="1" applyProtection="1">
      <alignment horizontal="center"/>
      <protection locked="0"/>
    </xf>
    <xf numFmtId="0" fontId="24" fillId="0" borderId="7" xfId="0" applyFont="1" applyBorder="1" applyAlignment="1" applyProtection="1">
      <alignment horizontal="center"/>
      <protection locked="0"/>
    </xf>
    <xf numFmtId="0" fontId="11" fillId="0" borderId="0" xfId="0" applyFont="1" applyAlignment="1" applyProtection="1">
      <alignment horizontal="center"/>
      <protection locked="0"/>
    </xf>
    <xf numFmtId="0" fontId="0" fillId="0" borderId="0" xfId="0" applyProtection="1">
      <protection locked="0"/>
    </xf>
    <xf numFmtId="0" fontId="9" fillId="0" borderId="0" xfId="0" applyFont="1" applyAlignment="1">
      <alignment horizontal="center"/>
    </xf>
    <xf numFmtId="0" fontId="0" fillId="0" borderId="0" xfId="0"/>
    <xf numFmtId="0" fontId="12" fillId="0" borderId="0" xfId="0" applyFont="1" applyAlignment="1">
      <alignment horizontal="distributed" wrapText="1"/>
    </xf>
    <xf numFmtId="0" fontId="11" fillId="0" borderId="7" xfId="0" applyFont="1" applyBorder="1" applyAlignment="1" applyProtection="1">
      <alignment horizontal="center"/>
      <protection locked="0"/>
    </xf>
    <xf numFmtId="49" fontId="11" fillId="0" borderId="7" xfId="0" applyNumberFormat="1" applyFont="1" applyBorder="1" applyAlignment="1" applyProtection="1">
      <alignment horizontal="center"/>
      <protection locked="0"/>
    </xf>
    <xf numFmtId="0" fontId="11" fillId="0" borderId="0" xfId="0" applyFont="1" applyAlignment="1" applyProtection="1">
      <alignment horizontal="left" indent="1" shrinkToFit="1"/>
      <protection locked="0"/>
    </xf>
    <xf numFmtId="0" fontId="11" fillId="0" borderId="7" xfId="0" applyFont="1" applyBorder="1" applyAlignment="1" applyProtection="1">
      <alignment horizontal="left" indent="1" shrinkToFit="1"/>
      <protection locked="0"/>
    </xf>
    <xf numFmtId="49" fontId="12" fillId="0" borderId="7" xfId="0" applyNumberFormat="1" applyFont="1" applyBorder="1" applyAlignment="1" applyProtection="1">
      <alignment horizontal="center"/>
      <protection locked="0"/>
    </xf>
    <xf numFmtId="49" fontId="11" fillId="0" borderId="7" xfId="0" applyNumberFormat="1" applyFont="1" applyBorder="1" applyAlignment="1" applyProtection="1">
      <alignment horizontal="center" shrinkToFit="1"/>
      <protection locked="0"/>
    </xf>
    <xf numFmtId="0" fontId="12" fillId="0" borderId="0" xfId="0" applyFont="1" applyAlignment="1">
      <alignment horizontal="center" wrapText="1"/>
    </xf>
    <xf numFmtId="0" fontId="10" fillId="0" borderId="7" xfId="0" applyFont="1" applyBorder="1" applyAlignment="1">
      <alignment horizontal="right"/>
    </xf>
    <xf numFmtId="0" fontId="11" fillId="0" borderId="0" xfId="0" applyFont="1" applyAlignment="1">
      <alignment horizontal="distributed" wrapText="1"/>
    </xf>
    <xf numFmtId="0" fontId="13" fillId="0" borderId="0" xfId="0" applyFont="1" applyAlignment="1">
      <alignment horizontal="center" wrapText="1"/>
    </xf>
    <xf numFmtId="49" fontId="13" fillId="0" borderId="7" xfId="0" applyNumberFormat="1" applyFont="1" applyBorder="1" applyAlignment="1" applyProtection="1">
      <alignment horizontal="center"/>
      <protection locked="0"/>
    </xf>
    <xf numFmtId="0" fontId="12" fillId="0" borderId="0" xfId="0" applyFont="1" applyAlignment="1">
      <alignment horizontal="center"/>
    </xf>
    <xf numFmtId="0" fontId="11" fillId="0" borderId="0" xfId="0" applyFont="1" applyAlignment="1">
      <alignment horizontal="center" wrapText="1"/>
    </xf>
    <xf numFmtId="0" fontId="12" fillId="0" borderId="0" xfId="0" applyFont="1" applyAlignment="1">
      <alignment horizontal="center" vertical="center" wrapText="1"/>
    </xf>
    <xf numFmtId="0" fontId="12" fillId="0" borderId="7" xfId="0" applyFont="1" applyBorder="1"/>
    <xf numFmtId="0" fontId="12" fillId="0" borderId="0" xfId="0" applyFont="1" applyAlignment="1">
      <alignment vertical="center"/>
    </xf>
    <xf numFmtId="0" fontId="12" fillId="0" borderId="4" xfId="0" applyFont="1" applyBorder="1" applyAlignment="1">
      <alignment vertical="center"/>
    </xf>
    <xf numFmtId="0" fontId="10" fillId="0" borderId="0" xfId="0" applyFont="1" applyAlignment="1">
      <alignment vertical="center"/>
    </xf>
    <xf numFmtId="0" fontId="17" fillId="0" borderId="0" xfId="0" applyFont="1" applyAlignment="1">
      <alignment horizontal="center" vertical="center"/>
    </xf>
    <xf numFmtId="0" fontId="0" fillId="0" borderId="0" xfId="0" applyAlignment="1">
      <alignment horizontal="center" vertical="center"/>
    </xf>
    <xf numFmtId="0" fontId="0" fillId="0" borderId="7" xfId="0" applyBorder="1"/>
    <xf numFmtId="0" fontId="12" fillId="0" borderId="7" xfId="0" applyFont="1" applyBorder="1" applyAlignment="1" applyProtection="1">
      <alignment horizontal="center"/>
      <protection locked="0"/>
    </xf>
    <xf numFmtId="0" fontId="12" fillId="0" borderId="0" xfId="0" applyFont="1" applyAlignment="1" applyProtection="1">
      <alignment horizontal="center" vertical="center"/>
      <protection locked="0"/>
    </xf>
    <xf numFmtId="0" fontId="12" fillId="0" borderId="7" xfId="0" applyFont="1" applyBorder="1" applyAlignment="1" applyProtection="1">
      <alignment horizontal="left"/>
      <protection locked="0"/>
    </xf>
    <xf numFmtId="0" fontId="0" fillId="0" borderId="7" xfId="0" applyBorder="1" applyAlignment="1">
      <alignment horizontal="left"/>
    </xf>
    <xf numFmtId="176" fontId="12" fillId="0" borderId="0" xfId="0" applyNumberFormat="1" applyFont="1" applyAlignment="1">
      <alignment horizontal="center" vertical="center" shrinkToFit="1"/>
    </xf>
    <xf numFmtId="176" fontId="10" fillId="0" borderId="0" xfId="0" applyNumberFormat="1" applyFont="1" applyAlignment="1">
      <alignment horizontal="center" vertical="center" shrinkToFit="1"/>
    </xf>
    <xf numFmtId="0" fontId="11" fillId="0" borderId="13" xfId="0" applyFont="1" applyBorder="1" applyAlignment="1" applyProtection="1">
      <alignment horizontal="center" vertical="center"/>
      <protection locked="0"/>
    </xf>
    <xf numFmtId="0" fontId="0" fillId="0" borderId="14" xfId="0" applyBorder="1" applyAlignment="1">
      <alignment horizontal="center" vertical="center"/>
    </xf>
    <xf numFmtId="0" fontId="0" fillId="0" borderId="15" xfId="0" applyBorder="1" applyAlignment="1">
      <alignment horizontal="center" vertical="center"/>
    </xf>
    <xf numFmtId="0" fontId="12" fillId="0" borderId="13" xfId="0" applyFont="1" applyBorder="1" applyAlignment="1" applyProtection="1">
      <alignment horizontal="center" vertical="center" shrinkToFit="1"/>
      <protection locked="0"/>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20" fillId="0" borderId="0" xfId="0" applyFont="1" applyAlignment="1">
      <alignment horizontal="right"/>
    </xf>
    <xf numFmtId="0" fontId="12" fillId="0" borderId="0" xfId="0" applyFont="1" applyAlignment="1">
      <alignment horizontal="center" vertical="center"/>
    </xf>
    <xf numFmtId="0" fontId="0" fillId="0" borderId="0" xfId="0" applyAlignment="1">
      <alignment vertical="center"/>
    </xf>
    <xf numFmtId="0" fontId="12" fillId="0" borderId="13" xfId="0" applyFont="1"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2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7" xfId="0" applyFont="1" applyBorder="1" applyAlignment="1" applyProtection="1">
      <alignment horizontal="center" vertical="center"/>
      <protection locked="0"/>
    </xf>
    <xf numFmtId="0" fontId="0" fillId="0" borderId="16" xfId="0" applyBorder="1" applyAlignment="1">
      <alignment vertical="center"/>
    </xf>
    <xf numFmtId="0" fontId="11" fillId="0" borderId="14" xfId="0" applyFont="1" applyBorder="1" applyAlignment="1" applyProtection="1">
      <alignment horizontal="center" vertical="center"/>
      <protection locked="0"/>
    </xf>
    <xf numFmtId="0" fontId="10" fillId="0" borderId="0" xfId="0" applyFont="1" applyAlignment="1" applyProtection="1">
      <alignment horizontal="center"/>
      <protection locked="0"/>
    </xf>
    <xf numFmtId="0" fontId="12" fillId="0" borderId="7" xfId="0" applyFont="1" applyBorder="1" applyAlignment="1">
      <alignment horizontal="left" indent="1" shrinkToFit="1"/>
    </xf>
    <xf numFmtId="0" fontId="12" fillId="0" borderId="7" xfId="0" applyFont="1" applyBorder="1" applyAlignment="1" applyProtection="1">
      <alignment horizontal="left" indent="1"/>
      <protection locked="0"/>
    </xf>
    <xf numFmtId="0" fontId="9" fillId="0" borderId="0" xfId="0" applyFont="1" applyAlignment="1">
      <alignment horizontal="center" vertical="center"/>
    </xf>
    <xf numFmtId="0" fontId="0" fillId="0" borderId="7" xfId="0" applyBorder="1" applyAlignment="1">
      <alignment horizontal="center" vertical="center"/>
    </xf>
    <xf numFmtId="0" fontId="17" fillId="0" borderId="7" xfId="0" applyFont="1" applyBorder="1" applyAlignment="1">
      <alignment vertical="center"/>
    </xf>
    <xf numFmtId="0" fontId="0" fillId="0" borderId="7" xfId="0" applyBorder="1" applyAlignment="1">
      <alignment vertical="center"/>
    </xf>
    <xf numFmtId="0" fontId="39" fillId="0" borderId="7" xfId="0" applyFont="1" applyBorder="1" applyAlignment="1">
      <alignment horizontal="center" vertical="center" shrinkToFit="1"/>
    </xf>
    <xf numFmtId="0" fontId="40" fillId="0" borderId="7" xfId="0" applyFont="1" applyBorder="1" applyAlignment="1">
      <alignment horizontal="center" vertical="center" shrinkToFit="1"/>
    </xf>
    <xf numFmtId="0" fontId="15" fillId="0" borderId="0" xfId="0" applyFont="1" applyAlignment="1">
      <alignment horizontal="center" shrinkToFit="1"/>
    </xf>
    <xf numFmtId="0" fontId="0" fillId="0" borderId="0" xfId="0" applyAlignment="1">
      <alignment horizontal="center" shrinkToFit="1"/>
    </xf>
    <xf numFmtId="0" fontId="0" fillId="0" borderId="7" xfId="0" applyBorder="1" applyAlignment="1">
      <alignment horizontal="center" shrinkToFit="1"/>
    </xf>
    <xf numFmtId="0" fontId="12" fillId="0" borderId="18" xfId="0" applyFont="1" applyBorder="1" applyAlignment="1">
      <alignment horizontal="center" vertical="center"/>
    </xf>
    <xf numFmtId="0" fontId="12" fillId="0" borderId="41" xfId="0" applyFont="1" applyBorder="1" applyAlignment="1">
      <alignment horizontal="center" vertical="center"/>
    </xf>
    <xf numFmtId="0" fontId="10" fillId="0" borderId="0" xfId="0" applyFont="1" applyAlignment="1">
      <alignment horizontal="distributed"/>
    </xf>
    <xf numFmtId="0" fontId="12" fillId="0" borderId="7" xfId="0" applyFont="1" applyBorder="1" applyAlignment="1">
      <alignment horizontal="left" vertical="center" shrinkToFit="1"/>
    </xf>
    <xf numFmtId="0" fontId="0" fillId="0" borderId="7" xfId="0" applyBorder="1" applyAlignment="1">
      <alignment horizontal="left" vertical="center" shrinkToFit="1"/>
    </xf>
    <xf numFmtId="0" fontId="12" fillId="0" borderId="7" xfId="0" applyFont="1" applyBorder="1" applyAlignment="1">
      <alignment horizontal="right" vertical="center" shrinkToFit="1"/>
    </xf>
    <xf numFmtId="0" fontId="0" fillId="0" borderId="7" xfId="0" applyBorder="1" applyAlignment="1">
      <alignment horizontal="right" vertical="center" shrinkToFit="1"/>
    </xf>
    <xf numFmtId="0" fontId="12" fillId="0" borderId="7" xfId="0" applyFont="1" applyBorder="1" applyAlignment="1">
      <alignment vertical="center" shrinkToFit="1"/>
    </xf>
    <xf numFmtId="0" fontId="0" fillId="0" borderId="7" xfId="0" applyBorder="1" applyAlignment="1">
      <alignment vertical="center" shrinkToFit="1"/>
    </xf>
    <xf numFmtId="0" fontId="24" fillId="0" borderId="0" xfId="0" applyFont="1" applyAlignment="1">
      <alignment horizontal="center" vertical="center"/>
    </xf>
    <xf numFmtId="0" fontId="44" fillId="0" borderId="0" xfId="0" applyFont="1" applyAlignment="1">
      <alignment horizontal="center" vertical="center"/>
    </xf>
    <xf numFmtId="0" fontId="11" fillId="0" borderId="0" xfId="0" applyFont="1" applyAlignment="1">
      <alignment horizontal="center"/>
    </xf>
    <xf numFmtId="0" fontId="43" fillId="0" borderId="0" xfId="0" applyFont="1"/>
    <xf numFmtId="0" fontId="39" fillId="0" borderId="0" xfId="0" applyFont="1" applyAlignment="1">
      <alignment horizontal="distributed" vertical="center"/>
    </xf>
    <xf numFmtId="0" fontId="40" fillId="0" borderId="0" xfId="0" applyFont="1" applyAlignment="1">
      <alignment horizontal="distributed" vertical="center"/>
    </xf>
    <xf numFmtId="0" fontId="12" fillId="0" borderId="7" xfId="0" applyFont="1"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0" xfId="0" applyAlignment="1" applyProtection="1">
      <alignment vertical="center"/>
      <protection locked="0"/>
    </xf>
    <xf numFmtId="0" fontId="12" fillId="0" borderId="7" xfId="0" applyFont="1" applyBorder="1" applyAlignment="1" applyProtection="1">
      <alignment horizontal="center" vertical="center"/>
      <protection locked="0"/>
    </xf>
    <xf numFmtId="0" fontId="0" fillId="0" borderId="7" xfId="0" applyBorder="1" applyAlignment="1" applyProtection="1">
      <alignment vertical="center"/>
      <protection locked="0"/>
    </xf>
    <xf numFmtId="0" fontId="28" fillId="0" borderId="11"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29" fillId="0" borderId="11" xfId="0" applyFont="1" applyBorder="1" applyAlignment="1">
      <alignment horizontal="center" vertical="center"/>
    </xf>
    <xf numFmtId="0" fontId="34" fillId="0" borderId="11" xfId="0" applyFont="1" applyBorder="1" applyAlignment="1">
      <alignment horizontal="center" vertical="center"/>
    </xf>
    <xf numFmtId="0" fontId="28" fillId="0" borderId="11" xfId="0" applyFont="1" applyBorder="1" applyAlignment="1">
      <alignment horizontal="center" vertical="center" shrinkToFit="1"/>
    </xf>
    <xf numFmtId="0" fontId="26" fillId="0" borderId="0" xfId="2" applyFont="1" applyAlignment="1">
      <alignment horizontal="center" vertical="top"/>
    </xf>
    <xf numFmtId="0" fontId="26" fillId="0" borderId="0" xfId="0" applyFont="1" applyAlignment="1">
      <alignment horizontal="center" vertical="top"/>
    </xf>
    <xf numFmtId="0" fontId="26" fillId="0" borderId="0" xfId="2" applyFont="1" applyAlignment="1">
      <alignment horizontal="center" vertical="center"/>
    </xf>
    <xf numFmtId="0" fontId="26" fillId="0" borderId="0" xfId="0" applyFont="1" applyAlignment="1">
      <alignment horizontal="center" vertical="center"/>
    </xf>
    <xf numFmtId="0" fontId="27" fillId="0" borderId="0" xfId="2" applyFont="1" applyAlignment="1">
      <alignment horizontal="center" vertical="center"/>
    </xf>
    <xf numFmtId="0" fontId="29" fillId="0" borderId="0" xfId="2" applyFont="1" applyAlignment="1">
      <alignment horizontal="center" vertical="center"/>
    </xf>
    <xf numFmtId="0" fontId="28" fillId="0" borderId="0" xfId="2" applyFont="1" applyAlignment="1">
      <alignment horizontal="center" vertical="center"/>
    </xf>
    <xf numFmtId="0" fontId="1" fillId="0" borderId="9" xfId="7" applyBorder="1" applyAlignment="1">
      <alignment horizontal="center" vertical="center"/>
    </xf>
    <xf numFmtId="0" fontId="1" fillId="0" borderId="24" xfId="7" applyBorder="1" applyAlignment="1">
      <alignment horizontal="center" vertical="center"/>
    </xf>
    <xf numFmtId="0" fontId="1" fillId="0" borderId="10" xfId="7" applyBorder="1" applyAlignment="1">
      <alignment horizontal="center" vertical="center"/>
    </xf>
    <xf numFmtId="14" fontId="1" fillId="0" borderId="21" xfId="7" applyNumberFormat="1" applyBorder="1" applyAlignment="1" applyProtection="1">
      <alignment horizontal="center" vertical="center"/>
      <protection locked="0"/>
    </xf>
    <xf numFmtId="0" fontId="1" fillId="0" borderId="22" xfId="7" applyBorder="1" applyAlignment="1" applyProtection="1">
      <alignment horizontal="center" vertical="center"/>
      <protection locked="0"/>
    </xf>
    <xf numFmtId="0" fontId="1" fillId="0" borderId="23" xfId="7" applyBorder="1" applyAlignment="1" applyProtection="1">
      <alignment horizontal="center" vertical="center" shrinkToFit="1"/>
      <protection locked="0"/>
    </xf>
    <xf numFmtId="0" fontId="1" fillId="0" borderId="22" xfId="7" applyBorder="1" applyAlignment="1" applyProtection="1">
      <alignment horizontal="center" vertical="center" shrinkToFit="1"/>
      <protection locked="0"/>
    </xf>
    <xf numFmtId="0" fontId="1" fillId="3" borderId="21" xfId="7" applyFill="1" applyBorder="1" applyAlignment="1">
      <alignment horizontal="center" vertical="center" shrinkToFit="1"/>
    </xf>
    <xf numFmtId="0" fontId="1" fillId="0" borderId="23" xfId="7" applyBorder="1" applyAlignment="1">
      <alignment horizontal="center" vertical="center" shrinkToFit="1"/>
    </xf>
    <xf numFmtId="0" fontId="1" fillId="0" borderId="22" xfId="7" applyBorder="1" applyAlignment="1">
      <alignment horizontal="center" vertical="center" shrinkToFit="1"/>
    </xf>
    <xf numFmtId="0" fontId="1" fillId="0" borderId="31" xfId="7" applyBorder="1" applyAlignment="1">
      <alignment horizontal="center" vertical="center"/>
    </xf>
    <xf numFmtId="0" fontId="1" fillId="0" borderId="36" xfId="7" applyBorder="1" applyAlignment="1">
      <alignment horizontal="center" vertical="center"/>
    </xf>
    <xf numFmtId="0" fontId="1" fillId="0" borderId="37" xfId="7" applyBorder="1" applyAlignment="1">
      <alignment horizontal="center" vertical="center"/>
    </xf>
    <xf numFmtId="0" fontId="1" fillId="0" borderId="9" xfId="7" applyBorder="1" applyAlignment="1" applyProtection="1">
      <alignment horizontal="center" vertical="center" wrapText="1"/>
      <protection locked="0"/>
    </xf>
    <xf numFmtId="0" fontId="1" fillId="0" borderId="24" xfId="7" applyBorder="1" applyAlignment="1" applyProtection="1">
      <alignment horizontal="center" vertical="center"/>
      <protection locked="0"/>
    </xf>
    <xf numFmtId="0" fontId="1" fillId="0" borderId="10" xfId="7" applyBorder="1" applyAlignment="1" applyProtection="1">
      <alignment horizontal="center" vertical="center"/>
      <protection locked="0"/>
    </xf>
    <xf numFmtId="14" fontId="1" fillId="0" borderId="21" xfId="7" applyNumberFormat="1" applyBorder="1" applyAlignment="1">
      <alignment horizontal="center" vertical="center"/>
    </xf>
    <xf numFmtId="0" fontId="1" fillId="0" borderId="22" xfId="7" applyBorder="1" applyAlignment="1">
      <alignment horizontal="center" vertical="center"/>
    </xf>
    <xf numFmtId="0" fontId="1" fillId="0" borderId="31" xfId="7" applyBorder="1" applyAlignment="1" applyProtection="1">
      <alignment horizontal="center" vertical="center"/>
      <protection locked="0"/>
    </xf>
    <xf numFmtId="0" fontId="1" fillId="0" borderId="36" xfId="7" applyBorder="1" applyAlignment="1" applyProtection="1">
      <alignment horizontal="center" vertical="center"/>
      <protection locked="0"/>
    </xf>
    <xf numFmtId="0" fontId="1" fillId="0" borderId="37" xfId="7" applyBorder="1" applyAlignment="1" applyProtection="1">
      <alignment horizontal="center" vertical="center"/>
      <protection locked="0"/>
    </xf>
  </cellXfs>
  <cellStyles count="9">
    <cellStyle name="標準" xfId="0" builtinId="0"/>
    <cellStyle name="標準 2" xfId="1" xr:uid="{00000000-0005-0000-0000-000002000000}"/>
    <cellStyle name="標準 2 2" xfId="4" xr:uid="{E4A2DFA8-327D-42F4-AD21-30446B18EAAD}"/>
    <cellStyle name="標準 3" xfId="2" xr:uid="{2BEB15D5-187F-4831-8086-24E9DCEFE6B0}"/>
    <cellStyle name="標準 4" xfId="3" xr:uid="{36087F6A-308D-4A87-B7A7-4C34375FE3CA}"/>
    <cellStyle name="標準 4 2" xfId="6" xr:uid="{01443EC1-DBA4-4412-9762-E34A4ED6A6A6}"/>
    <cellStyle name="標準 4 2 2" xfId="8" xr:uid="{409BE8BC-6645-4F35-9624-8979369BE39B}"/>
    <cellStyle name="標準 5" xfId="5" xr:uid="{1E8E65E6-4EBE-4907-BFF2-3C837252DC93}"/>
    <cellStyle name="標準 5 2" xfId="7" xr:uid="{A63341CB-D345-4A46-8221-A2017E902E54}"/>
  </cellStyles>
  <dxfs count="27">
    <dxf>
      <font>
        <color theme="0"/>
      </font>
      <fill>
        <patternFill>
          <bgColor rgb="FFFF0000"/>
        </patternFill>
      </fill>
    </dxf>
    <dxf>
      <fill>
        <patternFill patternType="lightUp"/>
      </fill>
    </dxf>
    <dxf>
      <fill>
        <patternFill patternType="lightUp"/>
      </fill>
    </dxf>
    <dxf>
      <fill>
        <patternFill>
          <bgColor theme="5" tint="0.79998168889431442"/>
        </patternFill>
      </fill>
    </dxf>
    <dxf>
      <fill>
        <patternFill patternType="lightUp"/>
      </fill>
    </dxf>
    <dxf>
      <fill>
        <patternFill>
          <bgColor theme="5" tint="0.79998168889431442"/>
        </patternFill>
      </fill>
    </dxf>
    <dxf>
      <fill>
        <patternFill>
          <bgColor theme="5" tint="0.79998168889431442"/>
        </patternFill>
      </fill>
    </dxf>
    <dxf>
      <fill>
        <patternFill patternType="lightUp"/>
      </fill>
    </dxf>
    <dxf>
      <fill>
        <patternFill>
          <bgColor theme="5" tint="0.79998168889431442"/>
        </patternFill>
      </fill>
    </dxf>
    <dxf>
      <fill>
        <patternFill patternType="lightUp"/>
      </fill>
    </dxf>
    <dxf>
      <fill>
        <patternFill>
          <bgColor theme="5" tint="0.79998168889431442"/>
        </patternFill>
      </fill>
    </dxf>
    <dxf>
      <fill>
        <patternFill>
          <bgColor theme="5" tint="0.7999816888943144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bgColor theme="5" tint="0.79998168889431442"/>
        </patternFill>
      </fill>
    </dxf>
    <dxf>
      <fill>
        <patternFill patternType="solid">
          <bgColor theme="5" tint="0.79998168889431442"/>
        </patternFill>
      </fill>
    </dxf>
    <dxf>
      <fill>
        <patternFill patternType="lightUp"/>
      </fill>
    </dxf>
    <dxf>
      <fill>
        <patternFill patternType="lightUp"/>
      </fill>
    </dxf>
    <dxf>
      <fill>
        <patternFill patternType="lightUp"/>
      </fill>
    </dxf>
    <dxf>
      <fill>
        <patternFill>
          <bgColor theme="5" tint="0.79998168889431442"/>
        </patternFill>
      </fill>
    </dxf>
    <dxf>
      <fill>
        <patternFill>
          <bgColor theme="5" tint="0.79998168889431442"/>
        </patternFill>
      </fill>
    </dxf>
    <dxf>
      <fill>
        <patternFill patternType="lightUp"/>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676275</xdr:colOff>
      <xdr:row>8</xdr:row>
      <xdr:rowOff>82550</xdr:rowOff>
    </xdr:from>
    <xdr:to>
      <xdr:col>6</xdr:col>
      <xdr:colOff>666750</xdr:colOff>
      <xdr:row>20</xdr:row>
      <xdr:rowOff>63500</xdr:rowOff>
    </xdr:to>
    <xdr:sp macro="" textlink="">
      <xdr:nvSpPr>
        <xdr:cNvPr id="2" name="Rectangle 1027">
          <a:extLst>
            <a:ext uri="{FF2B5EF4-FFF2-40B4-BE49-F238E27FC236}">
              <a16:creationId xmlns:a16="http://schemas.microsoft.com/office/drawing/2014/main" id="{00000000-0008-0000-0B00-000002000000}"/>
            </a:ext>
          </a:extLst>
        </xdr:cNvPr>
        <xdr:cNvSpPr>
          <a:spLocks noChangeArrowheads="1"/>
        </xdr:cNvSpPr>
      </xdr:nvSpPr>
      <xdr:spPr bwMode="auto">
        <a:xfrm>
          <a:off x="2066925" y="2835275"/>
          <a:ext cx="2771775" cy="2838450"/>
        </a:xfrm>
        <a:prstGeom prst="rect">
          <a:avLst/>
        </a:prstGeom>
        <a:noFill/>
        <a:ln w="9525">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349076</xdr:colOff>
      <xdr:row>8</xdr:row>
      <xdr:rowOff>38099</xdr:rowOff>
    </xdr:from>
    <xdr:to>
      <xdr:col>8</xdr:col>
      <xdr:colOff>28575</xdr:colOff>
      <xdr:row>20</xdr:row>
      <xdr:rowOff>85725</xdr:rowOff>
    </xdr:to>
    <xdr:pic>
      <xdr:nvPicPr>
        <xdr:cNvPr id="4" name="図 3">
          <a:extLst>
            <a:ext uri="{FF2B5EF4-FFF2-40B4-BE49-F238E27FC236}">
              <a16:creationId xmlns:a16="http://schemas.microsoft.com/office/drawing/2014/main" id="{EF839AC5-D408-BE7E-2C1F-BD765111CC7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689" b="34664"/>
        <a:stretch/>
      </xdr:blipFill>
      <xdr:spPr>
        <a:xfrm>
          <a:off x="1720676" y="2790824"/>
          <a:ext cx="3794299" cy="29051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85725</xdr:colOff>
      <xdr:row>9</xdr:row>
      <xdr:rowOff>47625</xdr:rowOff>
    </xdr:from>
    <xdr:to>
      <xdr:col>15</xdr:col>
      <xdr:colOff>409575</xdr:colOff>
      <xdr:row>30</xdr:row>
      <xdr:rowOff>107156</xdr:rowOff>
    </xdr:to>
    <xdr:pic>
      <xdr:nvPicPr>
        <xdr:cNvPr id="2" name="図 1">
          <a:extLst>
            <a:ext uri="{FF2B5EF4-FFF2-40B4-BE49-F238E27FC236}">
              <a16:creationId xmlns:a16="http://schemas.microsoft.com/office/drawing/2014/main" id="{62698026-A00E-46C9-B9D6-EECF31B83F44}"/>
            </a:ext>
          </a:extLst>
        </xdr:cNvPr>
        <xdr:cNvPicPr>
          <a:picLocks noChangeAspect="1"/>
        </xdr:cNvPicPr>
      </xdr:nvPicPr>
      <xdr:blipFill rotWithShape="1">
        <a:blip xmlns:r="http://schemas.openxmlformats.org/officeDocument/2006/relationships" r:embed="rId1"/>
        <a:srcRect l="58341" t="26856" r="24887" b="18601"/>
        <a:stretch/>
      </xdr:blipFill>
      <xdr:spPr>
        <a:xfrm>
          <a:off x="11134725" y="2495550"/>
          <a:ext cx="3067050" cy="5612606"/>
        </a:xfrm>
        <a:prstGeom prst="rect">
          <a:avLst/>
        </a:prstGeom>
      </xdr:spPr>
    </xdr:pic>
    <xdr:clientData/>
  </xdr:twoCellAnchor>
  <xdr:oneCellAnchor>
    <xdr:from>
      <xdr:col>11</xdr:col>
      <xdr:colOff>565590</xdr:colOff>
      <xdr:row>4</xdr:row>
      <xdr:rowOff>231726</xdr:rowOff>
    </xdr:from>
    <xdr:ext cx="1983492" cy="521425"/>
    <xdr:sp macro="" textlink="">
      <xdr:nvSpPr>
        <xdr:cNvPr id="3" name="正方形/長方形 2">
          <a:extLst>
            <a:ext uri="{FF2B5EF4-FFF2-40B4-BE49-F238E27FC236}">
              <a16:creationId xmlns:a16="http://schemas.microsoft.com/office/drawing/2014/main" id="{CAFA795C-D0D8-4ECC-9884-223D984E0F11}"/>
            </a:ext>
          </a:extLst>
        </xdr:cNvPr>
        <xdr:cNvSpPr/>
      </xdr:nvSpPr>
      <xdr:spPr>
        <a:xfrm>
          <a:off x="11614590" y="1422351"/>
          <a:ext cx="1983492" cy="521425"/>
        </a:xfrm>
        <a:prstGeom prst="rect">
          <a:avLst/>
        </a:prstGeom>
        <a:noFill/>
      </xdr:spPr>
      <xdr:txBody>
        <a:bodyPr wrap="none" lIns="91440" tIns="45720" rIns="91440" bIns="45720">
          <a:spAutoFit/>
        </a:bodyPr>
        <a:lstStyle/>
        <a:p>
          <a:pPr algn="ctr"/>
          <a:r>
            <a:rPr lang="en-US" altLang="ja-JP" sz="2000" b="0" cap="none" spc="0">
              <a:ln w="0"/>
              <a:solidFill>
                <a:schemeClr val="tx1"/>
              </a:solidFill>
              <a:effectLst>
                <a:outerShdw blurRad="38100" dist="19050" dir="2700000" algn="tl" rotWithShape="0">
                  <a:schemeClr val="dk1">
                    <a:alpha val="40000"/>
                  </a:schemeClr>
                </a:outerShdw>
              </a:effectLst>
            </a:rPr>
            <a:t>10</a:t>
          </a:r>
          <a:r>
            <a:rPr lang="ja-JP" altLang="en-US" sz="2000" b="0" cap="none" spc="0">
              <a:ln w="0"/>
              <a:solidFill>
                <a:schemeClr val="tx1"/>
              </a:solidFill>
              <a:effectLst>
                <a:outerShdw blurRad="38100" dist="19050" dir="2700000" algn="tl" rotWithShape="0">
                  <a:schemeClr val="dk1">
                    <a:alpha val="40000"/>
                  </a:schemeClr>
                </a:outerShdw>
              </a:effectLst>
            </a:rPr>
            <a:t>症例サンプル</a:t>
          </a:r>
        </a:p>
      </xdr:txBody>
    </xdr:sp>
    <xdr:clientData/>
  </xdr:oneCellAnchor>
  <xdr:twoCellAnchor>
    <xdr:from>
      <xdr:col>9</xdr:col>
      <xdr:colOff>14563</xdr:colOff>
      <xdr:row>14</xdr:row>
      <xdr:rowOff>193341</xdr:rowOff>
    </xdr:from>
    <xdr:to>
      <xdr:col>11</xdr:col>
      <xdr:colOff>239130</xdr:colOff>
      <xdr:row>16</xdr:row>
      <xdr:rowOff>134729</xdr:rowOff>
    </xdr:to>
    <xdr:sp macro="" textlink="">
      <xdr:nvSpPr>
        <xdr:cNvPr id="4" name="矢印: 下 3">
          <a:extLst>
            <a:ext uri="{FF2B5EF4-FFF2-40B4-BE49-F238E27FC236}">
              <a16:creationId xmlns:a16="http://schemas.microsoft.com/office/drawing/2014/main" id="{86BFD73B-CE8F-49F8-83F2-EEA9A7954DBD}"/>
            </a:ext>
          </a:extLst>
        </xdr:cNvPr>
        <xdr:cNvSpPr/>
      </xdr:nvSpPr>
      <xdr:spPr>
        <a:xfrm rot="7470829">
          <a:off x="10166927" y="3375977"/>
          <a:ext cx="617663" cy="162474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79998168889431442"/>
  </sheetPr>
  <dimension ref="A1:AF23"/>
  <sheetViews>
    <sheetView tabSelected="1" workbookViewId="0">
      <selection activeCell="Y20" sqref="Y20"/>
    </sheetView>
  </sheetViews>
  <sheetFormatPr defaultColWidth="8.75" defaultRowHeight="18"/>
  <cols>
    <col min="1" max="22" width="3.625" style="1" customWidth="1"/>
    <col min="23" max="32" width="3.5" style="1" customWidth="1"/>
    <col min="33" max="16384" width="8.75" style="1"/>
  </cols>
  <sheetData>
    <row r="1" spans="1:32" ht="35.25">
      <c r="A1" s="98" t="s">
        <v>0</v>
      </c>
      <c r="B1" s="98"/>
      <c r="C1" s="98"/>
      <c r="D1" s="98"/>
      <c r="E1" s="98"/>
      <c r="F1" s="98"/>
      <c r="G1" s="98"/>
      <c r="H1" s="98"/>
      <c r="I1" s="98"/>
      <c r="J1" s="98"/>
      <c r="K1" s="98"/>
      <c r="L1" s="98"/>
      <c r="M1" s="98"/>
      <c r="N1" s="98"/>
      <c r="O1" s="98"/>
      <c r="P1" s="98"/>
      <c r="Q1" s="98"/>
      <c r="R1" s="98"/>
      <c r="S1" s="98"/>
      <c r="T1" s="98"/>
      <c r="U1" s="98"/>
      <c r="V1" s="98"/>
      <c r="W1" s="99"/>
      <c r="X1" s="99"/>
      <c r="Y1" s="99"/>
      <c r="Z1" s="99"/>
      <c r="AA1" s="99"/>
      <c r="AB1" s="99"/>
      <c r="AC1" s="99"/>
      <c r="AD1" s="99"/>
      <c r="AE1" s="99"/>
      <c r="AF1" s="99"/>
    </row>
    <row r="2" spans="1:32" ht="21" customHeight="1"/>
    <row r="3" spans="1:32" ht="21" customHeight="1">
      <c r="B3" s="91" t="s">
        <v>1</v>
      </c>
      <c r="C3" s="91"/>
      <c r="D3" s="91"/>
      <c r="E3" s="96" t="s">
        <v>103</v>
      </c>
      <c r="F3" s="96"/>
      <c r="G3" s="96"/>
      <c r="H3" s="96"/>
      <c r="I3" s="96"/>
      <c r="J3" s="96"/>
      <c r="K3" s="96"/>
      <c r="L3" s="96"/>
      <c r="M3" s="96"/>
      <c r="N3" s="97"/>
      <c r="O3" s="97"/>
      <c r="P3" s="97"/>
    </row>
    <row r="4" spans="1:32" ht="21" customHeight="1">
      <c r="B4" s="92" t="s">
        <v>2</v>
      </c>
      <c r="C4" s="93"/>
      <c r="D4" s="93"/>
      <c r="E4" s="94" t="s">
        <v>102</v>
      </c>
      <c r="F4" s="94"/>
      <c r="G4" s="94"/>
      <c r="H4" s="94"/>
      <c r="I4" s="94"/>
      <c r="J4" s="94"/>
      <c r="K4" s="94"/>
      <c r="L4" s="94"/>
      <c r="M4" s="94"/>
      <c r="N4" s="94"/>
      <c r="O4" s="94"/>
      <c r="P4" s="94"/>
    </row>
    <row r="5" spans="1:32" ht="21" customHeight="1">
      <c r="B5" s="93"/>
      <c r="C5" s="93"/>
      <c r="D5" s="93"/>
      <c r="E5" s="95"/>
      <c r="F5" s="95"/>
      <c r="G5" s="95"/>
      <c r="H5" s="95"/>
      <c r="I5" s="95"/>
      <c r="J5" s="95"/>
      <c r="K5" s="95"/>
      <c r="L5" s="95"/>
      <c r="M5" s="95"/>
      <c r="N5" s="95"/>
      <c r="O5" s="95"/>
      <c r="P5" s="95"/>
      <c r="R5" s="100" t="s">
        <v>3</v>
      </c>
      <c r="S5" s="100"/>
      <c r="T5" s="100"/>
      <c r="U5" s="101">
        <v>1987</v>
      </c>
      <c r="V5" s="101"/>
      <c r="W5" s="5" t="s">
        <v>4</v>
      </c>
      <c r="X5" s="3">
        <v>12</v>
      </c>
      <c r="Y5" s="5" t="s">
        <v>5</v>
      </c>
      <c r="Z5" s="3">
        <v>19</v>
      </c>
      <c r="AA5" s="5" t="s">
        <v>6</v>
      </c>
    </row>
    <row r="6" spans="1:32" ht="21" customHeight="1"/>
    <row r="7" spans="1:32" ht="21" customHeight="1">
      <c r="B7" s="100" t="s">
        <v>7</v>
      </c>
      <c r="C7" s="100"/>
      <c r="D7" s="100"/>
      <c r="E7" s="100"/>
      <c r="F7" s="100"/>
      <c r="G7" s="100"/>
      <c r="H7" s="100"/>
    </row>
    <row r="8" spans="1:32" ht="21" customHeight="1">
      <c r="C8" s="112" t="s">
        <v>8</v>
      </c>
      <c r="D8" s="112"/>
      <c r="E8" s="102" t="s">
        <v>104</v>
      </c>
      <c r="F8" s="102"/>
      <c r="G8" s="4" t="s">
        <v>19</v>
      </c>
      <c r="H8" s="102" t="s">
        <v>105</v>
      </c>
      <c r="I8" s="102"/>
      <c r="J8" s="102"/>
    </row>
    <row r="9" spans="1:32" ht="21" customHeight="1"/>
    <row r="10" spans="1:32" ht="21" customHeight="1">
      <c r="C10" s="114" t="s">
        <v>10</v>
      </c>
      <c r="D10" s="114"/>
      <c r="E10" s="103" t="s">
        <v>106</v>
      </c>
      <c r="F10" s="103"/>
      <c r="G10" s="103"/>
      <c r="H10" s="103"/>
      <c r="I10" s="103"/>
      <c r="J10" s="103"/>
      <c r="K10" s="103"/>
      <c r="L10" s="103"/>
      <c r="M10" s="103"/>
      <c r="N10" s="103"/>
      <c r="O10" s="103"/>
      <c r="P10" s="103"/>
      <c r="Q10" s="103"/>
      <c r="R10" s="103"/>
      <c r="S10" s="103"/>
      <c r="T10" s="103"/>
    </row>
    <row r="11" spans="1:32" ht="21" customHeight="1">
      <c r="C11" s="114"/>
      <c r="D11" s="114"/>
      <c r="E11" s="104"/>
      <c r="F11" s="104"/>
      <c r="G11" s="104"/>
      <c r="H11" s="104"/>
      <c r="I11" s="104"/>
      <c r="J11" s="104"/>
      <c r="K11" s="104"/>
      <c r="L11" s="104"/>
      <c r="M11" s="104"/>
      <c r="N11" s="104"/>
      <c r="O11" s="104"/>
      <c r="P11" s="104"/>
      <c r="Q11" s="104"/>
      <c r="R11" s="104"/>
      <c r="S11" s="104"/>
      <c r="T11" s="104"/>
      <c r="V11" s="8" t="s">
        <v>93</v>
      </c>
    </row>
    <row r="12" spans="1:32" ht="21" customHeight="1">
      <c r="AC12" s="8" t="s">
        <v>94</v>
      </c>
    </row>
    <row r="13" spans="1:32" ht="21" customHeight="1">
      <c r="C13" s="107" t="s">
        <v>11</v>
      </c>
      <c r="D13" s="107"/>
      <c r="E13" s="1" t="s">
        <v>13</v>
      </c>
      <c r="F13" s="105" t="s">
        <v>107</v>
      </c>
      <c r="G13" s="105"/>
      <c r="H13" s="105"/>
      <c r="I13" s="1" t="s">
        <v>9</v>
      </c>
      <c r="J13" s="105" t="s">
        <v>108</v>
      </c>
      <c r="K13" s="105"/>
      <c r="L13" s="105"/>
      <c r="M13" s="105"/>
      <c r="N13" s="1" t="s">
        <v>9</v>
      </c>
      <c r="O13" s="105" t="s">
        <v>109</v>
      </c>
      <c r="P13" s="105"/>
      <c r="Q13" s="105"/>
      <c r="R13" s="105"/>
      <c r="S13" s="1" t="s">
        <v>14</v>
      </c>
      <c r="U13" s="1" t="s">
        <v>87</v>
      </c>
    </row>
    <row r="14" spans="1:32" ht="21" customHeight="1">
      <c r="E14" s="2"/>
      <c r="F14" s="2"/>
      <c r="G14" s="2"/>
      <c r="H14" s="2"/>
      <c r="I14" s="2"/>
      <c r="J14" s="2"/>
      <c r="K14" s="2"/>
      <c r="L14" s="2"/>
      <c r="M14" s="2"/>
      <c r="N14" s="2"/>
      <c r="O14" s="2"/>
      <c r="P14" s="2"/>
      <c r="Q14" s="2"/>
      <c r="R14" s="2"/>
      <c r="S14" s="2"/>
      <c r="T14" s="2"/>
      <c r="U14" s="1" t="s">
        <v>88</v>
      </c>
    </row>
    <row r="15" spans="1:32" ht="21" customHeight="1">
      <c r="C15" s="113" t="s">
        <v>12</v>
      </c>
      <c r="D15" s="113"/>
      <c r="E15" s="1" t="s">
        <v>13</v>
      </c>
      <c r="F15" s="106" t="s">
        <v>110</v>
      </c>
      <c r="G15" s="106"/>
      <c r="H15" s="106"/>
      <c r="I15" s="106"/>
      <c r="J15" s="106"/>
      <c r="K15" s="106"/>
      <c r="L15" s="7" t="s">
        <v>15</v>
      </c>
      <c r="M15" s="106" t="s">
        <v>111</v>
      </c>
      <c r="N15" s="106"/>
      <c r="O15" s="106"/>
      <c r="P15" s="106"/>
      <c r="Q15" s="106"/>
      <c r="R15" s="106"/>
      <c r="S15" s="1" t="s">
        <v>14</v>
      </c>
      <c r="U15" s="1" t="s">
        <v>89</v>
      </c>
    </row>
    <row r="16" spans="1:32" ht="21" customHeight="1">
      <c r="C16" s="6"/>
      <c r="D16" s="6"/>
      <c r="F16" s="2"/>
      <c r="G16" s="2"/>
      <c r="H16" s="2"/>
      <c r="J16" s="2"/>
      <c r="K16" s="2"/>
      <c r="L16" s="2"/>
      <c r="M16" s="2"/>
      <c r="O16" s="2"/>
      <c r="P16" s="2"/>
      <c r="Q16" s="2"/>
      <c r="R16" s="2"/>
      <c r="U16" s="1" t="s">
        <v>90</v>
      </c>
    </row>
    <row r="17" spans="1:32" ht="21" customHeight="1">
      <c r="C17" s="109" t="s">
        <v>16</v>
      </c>
      <c r="D17" s="109"/>
      <c r="E17" s="109"/>
      <c r="F17" s="101">
        <v>2012</v>
      </c>
      <c r="G17" s="101"/>
      <c r="H17" s="101"/>
      <c r="I17" s="2" t="s">
        <v>4</v>
      </c>
      <c r="J17" s="3">
        <v>4</v>
      </c>
      <c r="K17" s="2" t="s">
        <v>5</v>
      </c>
      <c r="L17" s="3">
        <v>1</v>
      </c>
      <c r="M17" s="2" t="s">
        <v>6</v>
      </c>
      <c r="U17" s="1" t="s">
        <v>91</v>
      </c>
    </row>
    <row r="18" spans="1:32" ht="21" customHeight="1">
      <c r="U18" s="1" t="s">
        <v>92</v>
      </c>
    </row>
    <row r="19" spans="1:32" ht="21" customHeight="1">
      <c r="C19" s="100" t="s">
        <v>17</v>
      </c>
      <c r="D19" s="100"/>
      <c r="E19" s="100"/>
      <c r="F19" s="110" t="s">
        <v>18</v>
      </c>
      <c r="G19" s="110"/>
      <c r="H19" s="4" t="s">
        <v>19</v>
      </c>
      <c r="I19" s="111" t="s">
        <v>112</v>
      </c>
      <c r="J19" s="111"/>
      <c r="K19" s="111"/>
      <c r="L19" s="4" t="s">
        <v>19</v>
      </c>
      <c r="M19" s="111" t="s">
        <v>113</v>
      </c>
      <c r="N19" s="111"/>
      <c r="O19" s="111"/>
      <c r="P19" s="111"/>
    </row>
    <row r="20" spans="1:32" ht="21" customHeight="1">
      <c r="Z20" s="33">
        <v>20</v>
      </c>
      <c r="AA20" s="9"/>
      <c r="AB20" s="5" t="s">
        <v>4</v>
      </c>
      <c r="AC20" s="10"/>
      <c r="AD20" s="5" t="s">
        <v>5</v>
      </c>
      <c r="AE20" s="10"/>
      <c r="AF20" s="5" t="s">
        <v>6</v>
      </c>
    </row>
    <row r="21" spans="1:32" ht="21" customHeight="1"/>
    <row r="22" spans="1:32" ht="21" customHeight="1">
      <c r="Q22" s="107" t="s">
        <v>44</v>
      </c>
      <c r="R22" s="107"/>
      <c r="S22" s="107"/>
      <c r="T22" s="107"/>
      <c r="U22" s="107"/>
      <c r="V22" s="107"/>
      <c r="W22" s="107"/>
      <c r="X22" s="108" t="s">
        <v>20</v>
      </c>
      <c r="Y22" s="108"/>
      <c r="Z22" s="108"/>
      <c r="AA22" s="108"/>
      <c r="AB22" s="108"/>
      <c r="AC22" s="108"/>
      <c r="AD22" s="108"/>
      <c r="AE22" s="108"/>
      <c r="AF22" s="108"/>
    </row>
    <row r="23" spans="1:32" ht="21" customHeight="1">
      <c r="A23" s="29"/>
      <c r="B23" s="32"/>
      <c r="C23" s="32"/>
      <c r="D23" s="32"/>
      <c r="E23" s="32"/>
      <c r="F23" s="32"/>
      <c r="G23" s="32"/>
      <c r="H23" s="32"/>
      <c r="I23" s="32"/>
      <c r="J23" s="32"/>
      <c r="K23" s="32"/>
      <c r="L23" s="32"/>
      <c r="M23" s="32"/>
      <c r="N23" s="32"/>
      <c r="O23" s="32"/>
      <c r="P23" s="32"/>
    </row>
  </sheetData>
  <sheetProtection sheet="1" objects="1" scenarios="1"/>
  <mergeCells count="28">
    <mergeCell ref="B7:H7"/>
    <mergeCell ref="Q22:W22"/>
    <mergeCell ref="X22:AF22"/>
    <mergeCell ref="F17:H17"/>
    <mergeCell ref="C17:E17"/>
    <mergeCell ref="C19:E19"/>
    <mergeCell ref="F19:G19"/>
    <mergeCell ref="M19:P19"/>
    <mergeCell ref="I19:K19"/>
    <mergeCell ref="C8:D8"/>
    <mergeCell ref="C13:D13"/>
    <mergeCell ref="C15:D15"/>
    <mergeCell ref="F13:H13"/>
    <mergeCell ref="J13:M13"/>
    <mergeCell ref="C10:D11"/>
    <mergeCell ref="E8:F8"/>
    <mergeCell ref="H8:J8"/>
    <mergeCell ref="E10:T11"/>
    <mergeCell ref="O13:R13"/>
    <mergeCell ref="M15:R15"/>
    <mergeCell ref="F15:K15"/>
    <mergeCell ref="B3:D3"/>
    <mergeCell ref="B4:D5"/>
    <mergeCell ref="E4:P5"/>
    <mergeCell ref="E3:P3"/>
    <mergeCell ref="A1:AF1"/>
    <mergeCell ref="R5:T5"/>
    <mergeCell ref="U5:V5"/>
  </mergeCells>
  <phoneticPr fontId="6"/>
  <conditionalFormatting sqref="E3:M3 E4 U5:V5 X5 Z5 E8:F8 H8:J8 E10 F13:H13 J13:M13 O13:R13 F15:K15 M15:R15 F17:H17 J17 L17 I19:K19 M19:P19">
    <cfRule type="expression" dxfId="26" priority="3">
      <formula>E3=""</formula>
    </cfRule>
  </conditionalFormatting>
  <dataValidations xWindow="434" yWindow="719" count="17">
    <dataValidation imeMode="fullKatakana" allowBlank="1" showInputMessage="1" showErrorMessage="1" promptTitle="フリガナ" prompt="全角カタカナで入力して下さい" sqref="F3:M3 E3" xr:uid="{00000000-0002-0000-0000-000000000000}"/>
    <dataValidation type="whole" imeMode="off" showInputMessage="1" showErrorMessage="1" promptTitle="生年月日" prompt="日を半角数字で入力して下さい。" sqref="Z5" xr:uid="{00000000-0002-0000-0000-000001000000}">
      <formula1>1</formula1>
      <formula2>31</formula2>
    </dataValidation>
    <dataValidation type="whole" imeMode="off" showInputMessage="1" showErrorMessage="1" promptTitle="生年月日" prompt="月を半角数字で入力して下さい。" sqref="X5" xr:uid="{00000000-0002-0000-0000-000002000000}">
      <formula1>1</formula1>
      <formula2>12</formula2>
    </dataValidation>
    <dataValidation type="whole" imeMode="off" showInputMessage="1" showErrorMessage="1" promptTitle="生年月日" prompt="年を西暦、半角数字で入力して下さい。" sqref="U5:V5" xr:uid="{00000000-0002-0000-0000-000003000000}">
      <formula1>1900</formula1>
      <formula2>2999</formula2>
    </dataValidation>
    <dataValidation type="textLength" imeMode="off" allowBlank="1" showInputMessage="1" showErrorMessage="1" promptTitle="連作先・書類送付先（郵便番号）" prompt="郵便番号上３桁を半角英数で入力して下さい。" sqref="E8:F8" xr:uid="{00000000-0002-0000-0000-000005000000}">
      <formula1>3</formula1>
      <formula2>3</formula2>
    </dataValidation>
    <dataValidation type="textLength" imeMode="off" allowBlank="1" showInputMessage="1" showErrorMessage="1" promptTitle="連作先・書類送付先（郵便番号）" prompt="郵便番号下４桁を半角英数で入力して下さい。" sqref="H8:J8" xr:uid="{00000000-0002-0000-0000-000006000000}">
      <formula1>4</formula1>
      <formula2>4</formula2>
    </dataValidation>
    <dataValidation imeMode="hiragana" allowBlank="1" showInputMessage="1" showErrorMessage="1" promptTitle="連作先・書類送付先（住所）" prompt="&quot;住所&quot; を入力して下さい。" sqref="E10" xr:uid="{00000000-0002-0000-0000-000007000000}"/>
    <dataValidation imeMode="off" allowBlank="1" showInputMessage="1" showErrorMessage="1" promptTitle="連作先・書類送付先（E-Mail アドレス）" prompt="E-Mailアドレスの　”＠”　より　”前”　を 半角英数で入力して下さい。" sqref="F15:K15" xr:uid="{00000000-0002-0000-0000-000008000000}"/>
    <dataValidation imeMode="off" allowBlank="1" showInputMessage="1" showErrorMessage="1" promptTitle="連作先・書類送付先（E-Mail アドレス）" prompt="E-Mailアドレスの　”＠”　より　”後”　を_x000a_半角英数で入力して下さい。" sqref="M15:R15" xr:uid="{00000000-0002-0000-0000-000009000000}"/>
    <dataValidation type="whole" imeMode="off" allowBlank="1" showInputMessage="1" showErrorMessage="1" promptTitle="入会年月日" prompt="年を西暦、半角数字で入力して下さい。" sqref="F17:H17" xr:uid="{00000000-0002-0000-0000-00000A000000}">
      <formula1>1900</formula1>
      <formula2>2999</formula2>
    </dataValidation>
    <dataValidation type="whole" imeMode="off" allowBlank="1" showInputMessage="1" showErrorMessage="1" promptTitle="入会年月日" prompt="月を半角数字で入力して下さい。" sqref="J17" xr:uid="{00000000-0002-0000-0000-00000B000000}">
      <formula1>0</formula1>
      <formula2>12</formula2>
    </dataValidation>
    <dataValidation type="whole" imeMode="off" allowBlank="1" showInputMessage="1" showErrorMessage="1" promptTitle="入会年月日" prompt="日を半角数字で入力して下さい。" sqref="L17" xr:uid="{00000000-0002-0000-0000-00000C000000}">
      <formula1>0</formula1>
      <formula2>31</formula2>
    </dataValidation>
    <dataValidation type="textLength" imeMode="off" allowBlank="1" showInputMessage="1" showErrorMessage="1" promptTitle="会員番号" prompt="013から ３桁 を半角数字 で入力して下さい。" sqref="I19:K19" xr:uid="{00000000-0002-0000-0000-00000D000000}">
      <formula1>3</formula1>
      <formula2>3</formula2>
    </dataValidation>
    <dataValidation type="textLength" imeMode="off" allowBlank="1" showInputMessage="1" showErrorMessage="1" promptTitle="会員番号" prompt="下４桁 を半角数字 で入力して下さい。" sqref="M19:P19" xr:uid="{00000000-0002-0000-0000-00000E000000}">
      <formula1>4</formula1>
      <formula2>4</formula2>
    </dataValidation>
    <dataValidation allowBlank="1" showInputMessage="1" showErrorMessage="1" promptTitle="自署欄" prompt="自署欄のため、&quot;印刷後&quot; に自筆でご記入願います。" sqref="Q22:Y22 Z20:AF20 Z22:AF22" xr:uid="{00000000-0002-0000-0000-00000F000000}"/>
    <dataValidation type="textLength" imeMode="off" allowBlank="1" showInputMessage="1" showErrorMessage="1" promptTitle="連作先・書類送付先（TEL）" prompt="&quot;電話番号&quot;　を &quot;半角数字&quot; で入力して下さい。" sqref="F13:H13 J13:M13 O13:R13" xr:uid="{00000000-0002-0000-0000-000010000000}">
      <formula1>1</formula1>
      <formula2>6</formula2>
    </dataValidation>
    <dataValidation imeMode="fullKatakana" allowBlank="1" showInputMessage="1" showErrorMessage="1" promptTitle="氏名" prompt="氏名を入力して下さい" sqref="E4:P5" xr:uid="{1D0C2240-3C82-455D-BB3C-1FB9B790C1CE}"/>
  </dataValidations>
  <pageMargins left="0.70866141732283472" right="0.70866141732283472" top="0.74803149606299213" bottom="0.74803149606299213" header="0.31496062992125984" footer="0.31496062992125984"/>
  <pageSetup paperSize="9" orientation="landscape" r:id="rId1"/>
  <headerFooter>
    <oddHeader>&amp;R&amp;"ＭＳ 明朝,標準"申請書</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79998168889431442"/>
  </sheetPr>
  <dimension ref="A1:BD40"/>
  <sheetViews>
    <sheetView workbookViewId="0"/>
  </sheetViews>
  <sheetFormatPr defaultColWidth="2.125" defaultRowHeight="24"/>
  <cols>
    <col min="1" max="41" width="2.125" style="11"/>
    <col min="42" max="42" width="3" style="11" bestFit="1" customWidth="1"/>
    <col min="43" max="16384" width="2.125" style="11"/>
  </cols>
  <sheetData>
    <row r="1" spans="1:56">
      <c r="Q1" s="12"/>
      <c r="AS1" s="145">
        <v>2022</v>
      </c>
      <c r="AT1" s="145"/>
      <c r="AU1" s="145"/>
      <c r="AV1" s="2" t="s">
        <v>4</v>
      </c>
      <c r="AW1" s="145">
        <v>6</v>
      </c>
      <c r="AX1" s="145"/>
      <c r="AY1" s="2" t="s">
        <v>5</v>
      </c>
      <c r="AZ1" s="145">
        <v>22</v>
      </c>
      <c r="BA1" s="145"/>
      <c r="BB1" s="91" t="s">
        <v>56</v>
      </c>
      <c r="BC1" s="91"/>
      <c r="BD1" s="91"/>
    </row>
    <row r="2" spans="1:56" ht="25.5" customHeight="1">
      <c r="A2" s="148" t="s">
        <v>51</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row>
    <row r="3" spans="1:56" ht="17.25" customHeight="1"/>
    <row r="4" spans="1:56" ht="17.25" customHeight="1">
      <c r="B4" s="159" t="s">
        <v>22</v>
      </c>
      <c r="C4" s="159"/>
      <c r="D4" s="159"/>
      <c r="E4" s="159"/>
      <c r="F4" s="159"/>
      <c r="G4" s="159"/>
      <c r="I4" s="168" t="str">
        <f>IF(申請書!E3="","",申請書!E3)</f>
        <v>ケイセイ　タロウ</v>
      </c>
      <c r="J4" s="168"/>
      <c r="K4" s="168"/>
      <c r="L4" s="168"/>
      <c r="M4" s="168"/>
      <c r="N4" s="168"/>
      <c r="O4" s="168"/>
      <c r="P4" s="168"/>
      <c r="Q4" s="168"/>
      <c r="R4" s="168"/>
      <c r="S4" s="168"/>
      <c r="T4" s="169"/>
      <c r="U4" s="169"/>
      <c r="V4" s="169"/>
      <c r="W4" s="169"/>
      <c r="X4" s="169"/>
      <c r="Y4" s="169"/>
      <c r="Z4" s="169"/>
      <c r="AA4" s="169"/>
      <c r="AB4" s="169"/>
      <c r="AC4" s="169"/>
      <c r="AD4" s="169"/>
      <c r="AE4" s="169"/>
      <c r="AF4" s="169"/>
      <c r="AG4" s="169"/>
      <c r="AH4" s="169"/>
      <c r="AI4" s="169"/>
      <c r="AJ4" s="169"/>
      <c r="AS4" s="119" t="s">
        <v>41</v>
      </c>
      <c r="AT4" s="120"/>
      <c r="AU4" s="120"/>
      <c r="AV4" s="120"/>
      <c r="AW4" s="120"/>
      <c r="AX4" s="123" t="s">
        <v>115</v>
      </c>
      <c r="AY4" s="123"/>
      <c r="AZ4" s="123"/>
      <c r="BA4" s="174"/>
    </row>
    <row r="5" spans="1:56" ht="18.75" customHeight="1">
      <c r="B5" s="170" t="s">
        <v>46</v>
      </c>
      <c r="C5" s="170"/>
      <c r="D5" s="170"/>
      <c r="E5" s="170"/>
      <c r="F5" s="170"/>
      <c r="G5" s="170"/>
      <c r="I5" s="166" t="str">
        <f>IF(申請書!E4="","",申請書!E4)</f>
        <v>形成　太郎</v>
      </c>
      <c r="J5" s="166"/>
      <c r="K5" s="166"/>
      <c r="L5" s="166"/>
      <c r="M5" s="166"/>
      <c r="N5" s="166"/>
      <c r="O5" s="166"/>
      <c r="P5" s="166"/>
      <c r="Q5" s="166"/>
      <c r="R5" s="166"/>
      <c r="S5" s="166"/>
      <c r="T5" s="167"/>
      <c r="U5" s="167"/>
      <c r="V5" s="167"/>
      <c r="W5" s="167"/>
      <c r="X5" s="167"/>
      <c r="Y5" s="167"/>
      <c r="Z5" s="167"/>
      <c r="AA5" s="167"/>
      <c r="AB5" s="167"/>
      <c r="AC5" s="167"/>
      <c r="AD5" s="167"/>
      <c r="AE5" s="167"/>
      <c r="AF5" s="167"/>
      <c r="AG5" s="167"/>
      <c r="AH5" s="167"/>
      <c r="AI5" s="167"/>
      <c r="AJ5" s="167"/>
      <c r="AS5" s="149"/>
      <c r="AT5" s="149"/>
      <c r="AU5" s="149"/>
      <c r="AV5" s="149"/>
      <c r="AW5" s="149"/>
      <c r="AX5" s="175"/>
      <c r="AY5" s="175"/>
      <c r="AZ5" s="175"/>
      <c r="BA5" s="176"/>
    </row>
    <row r="6" spans="1:56" ht="18.75" customHeight="1">
      <c r="B6" s="171"/>
      <c r="C6" s="171"/>
      <c r="D6" s="171"/>
      <c r="E6" s="171"/>
      <c r="F6" s="171"/>
      <c r="G6" s="171"/>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T6" s="34"/>
      <c r="AU6" s="34"/>
    </row>
    <row r="7" spans="1:56">
      <c r="H7" s="37" t="s">
        <v>23</v>
      </c>
      <c r="I7" s="18" t="s">
        <v>98</v>
      </c>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8" t="s">
        <v>99</v>
      </c>
    </row>
    <row r="8" spans="1:56">
      <c r="H8" s="38" t="s">
        <v>42</v>
      </c>
      <c r="AL8" s="154">
        <f>IF(申請書!U5&lt;&gt;"",申請書!U5,"")</f>
        <v>1987</v>
      </c>
      <c r="AM8" s="155"/>
      <c r="AN8" s="155"/>
      <c r="AQ8" s="154">
        <f>IF(申請書!X5&lt;&gt;"",申請書!X5,"")</f>
        <v>12</v>
      </c>
      <c r="AR8" s="155"/>
      <c r="AU8" s="154">
        <f>IF(申請書!Z5&lt;&gt;"",申請書!Z5,"")</f>
        <v>19</v>
      </c>
      <c r="AV8" s="155"/>
      <c r="BA8" s="154">
        <f ca="1">IFERROR(DATEDIF(TEXT(AL8&amp;"/"&amp;AQ8&amp;"/"&amp;AU8,"YYYY/MM/DD"),TEXT(TODAY(),"YYYY/MM/DD"),"Y"),"")</f>
        <v>35</v>
      </c>
      <c r="BB8" s="155"/>
    </row>
    <row r="9" spans="1:56" ht="17.25" customHeight="1">
      <c r="B9" s="150" t="s">
        <v>24</v>
      </c>
      <c r="C9" s="151"/>
      <c r="D9" s="151"/>
      <c r="E9" s="151"/>
      <c r="F9" s="151"/>
      <c r="G9" s="151"/>
      <c r="H9" s="31"/>
      <c r="I9" s="172" t="s">
        <v>114</v>
      </c>
      <c r="J9" s="173"/>
      <c r="K9" s="173"/>
      <c r="L9" s="173"/>
      <c r="M9" s="173"/>
      <c r="N9" s="173"/>
      <c r="O9" s="173"/>
      <c r="P9" s="173"/>
      <c r="Q9" s="173"/>
      <c r="R9" s="173"/>
      <c r="S9" s="173"/>
      <c r="T9" s="173"/>
      <c r="U9" s="173"/>
      <c r="V9" s="173"/>
      <c r="W9" s="173"/>
      <c r="X9" s="173"/>
      <c r="Y9" s="173"/>
      <c r="Z9" s="173"/>
      <c r="AA9" s="173"/>
      <c r="AB9" s="173"/>
      <c r="AC9" s="173"/>
      <c r="AD9" s="173"/>
      <c r="AE9" s="173"/>
      <c r="AF9" s="35"/>
      <c r="AG9" s="35"/>
      <c r="AH9" s="152" t="s">
        <v>25</v>
      </c>
      <c r="AI9" s="153"/>
      <c r="AJ9" s="153"/>
      <c r="AK9" s="153"/>
      <c r="AL9" s="156"/>
      <c r="AM9" s="156"/>
      <c r="AN9" s="156"/>
      <c r="AO9" s="160" t="s">
        <v>21</v>
      </c>
      <c r="AP9" s="161"/>
      <c r="AQ9" s="156"/>
      <c r="AR9" s="156"/>
      <c r="AS9" s="160" t="s">
        <v>26</v>
      </c>
      <c r="AT9" s="161"/>
      <c r="AU9" s="156"/>
      <c r="AV9" s="156"/>
      <c r="AW9" s="160" t="s">
        <v>37</v>
      </c>
      <c r="AX9" s="161"/>
      <c r="AY9" s="162" t="s">
        <v>27</v>
      </c>
      <c r="AZ9" s="163"/>
      <c r="BA9" s="156"/>
      <c r="BB9" s="156"/>
      <c r="BC9" s="164" t="s">
        <v>28</v>
      </c>
      <c r="BD9" s="165"/>
    </row>
    <row r="11" spans="1:56" ht="24" customHeight="1">
      <c r="B11" s="116" t="s">
        <v>43</v>
      </c>
      <c r="C11" s="116"/>
      <c r="D11" s="116"/>
      <c r="E11" s="116"/>
      <c r="F11" s="116"/>
      <c r="G11" s="118"/>
      <c r="H11" s="116" t="s">
        <v>29</v>
      </c>
      <c r="I11" s="116"/>
      <c r="J11" s="126" t="str">
        <f>IF(申請書!E8&lt;&gt;"",申請書!E8,"")</f>
        <v>169</v>
      </c>
      <c r="K11" s="126"/>
      <c r="L11" s="126"/>
      <c r="M11" s="13" t="s">
        <v>30</v>
      </c>
      <c r="N11" s="126" t="str">
        <f>IF(申請書!H8&lt;&gt;"",申請書!H8,"")</f>
        <v>0072</v>
      </c>
      <c r="O11" s="126"/>
      <c r="P11" s="126"/>
      <c r="W11" s="11" t="s">
        <v>31</v>
      </c>
      <c r="X11" s="116" t="s">
        <v>32</v>
      </c>
      <c r="Y11" s="116"/>
      <c r="Z11" s="126" t="str">
        <f>IF(申請書!F13&lt;&gt;"",申請書!F13,"")</f>
        <v>03</v>
      </c>
      <c r="AA11" s="127"/>
      <c r="AB11" s="127"/>
      <c r="AC11" s="11" t="s">
        <v>30</v>
      </c>
      <c r="AD11" s="126" t="str">
        <f>IF(申請書!J13&lt;&gt;"",申請書!J13,"")</f>
        <v>5287</v>
      </c>
      <c r="AE11" s="127"/>
      <c r="AF11" s="127"/>
      <c r="AG11" s="11" t="s">
        <v>30</v>
      </c>
      <c r="AH11" s="126" t="str">
        <f>IF(申請書!O13&lt;&gt;"",申請書!O13,"")</f>
        <v>6773</v>
      </c>
      <c r="AI11" s="127"/>
      <c r="AJ11" s="127"/>
      <c r="AK11" s="11" t="s">
        <v>33</v>
      </c>
      <c r="AO11" s="116" t="s">
        <v>36</v>
      </c>
      <c r="AP11" s="116"/>
      <c r="AQ11" s="116"/>
      <c r="AR11" s="116"/>
      <c r="AS11" s="116"/>
      <c r="AT11" s="116"/>
      <c r="AU11" s="116"/>
      <c r="AV11" s="116"/>
      <c r="AW11" s="116"/>
      <c r="AX11" s="116"/>
      <c r="AY11" s="116"/>
      <c r="AZ11" s="116"/>
      <c r="BA11" s="116"/>
    </row>
    <row r="12" spans="1:56" ht="34.5" customHeight="1">
      <c r="B12" s="146" t="str">
        <f>IF(申請書!E10&amp;申請書!E11&lt;&gt;"",申請書!E10&amp;申請書!E11,"")</f>
        <v>東京都新宿区大久保２-4-12　新宿ラムダックスビル9階</v>
      </c>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O12" s="122">
        <v>2010</v>
      </c>
      <c r="AP12" s="122"/>
      <c r="AQ12" s="122"/>
      <c r="AR12" s="122"/>
      <c r="AS12" s="122"/>
      <c r="AT12" s="122"/>
      <c r="AU12" s="115" t="s">
        <v>21</v>
      </c>
      <c r="AV12" s="115"/>
      <c r="AW12" s="122">
        <v>4</v>
      </c>
      <c r="AX12" s="122"/>
      <c r="AY12" s="115" t="s">
        <v>26</v>
      </c>
      <c r="AZ12" s="115"/>
      <c r="BA12" s="122">
        <v>1</v>
      </c>
      <c r="BB12" s="122"/>
      <c r="BC12" s="115" t="s">
        <v>37</v>
      </c>
      <c r="BD12" s="115"/>
    </row>
    <row r="13" spans="1:56" ht="17.25" customHeight="1"/>
    <row r="14" spans="1:56">
      <c r="B14" s="116" t="s">
        <v>34</v>
      </c>
      <c r="C14" s="116"/>
      <c r="D14" s="116"/>
      <c r="E14" s="116"/>
      <c r="F14" s="116"/>
      <c r="G14" s="116"/>
      <c r="H14" s="30"/>
      <c r="I14" s="30"/>
      <c r="J14" s="30"/>
      <c r="K14" s="30"/>
      <c r="L14" s="30"/>
      <c r="AO14" s="116" t="s">
        <v>38</v>
      </c>
      <c r="AP14" s="116"/>
      <c r="AQ14" s="116"/>
      <c r="AR14" s="116"/>
      <c r="AS14" s="116"/>
      <c r="AT14" s="116"/>
      <c r="AU14" s="116"/>
      <c r="AV14" s="116"/>
      <c r="AW14" s="116"/>
      <c r="AX14" s="116"/>
      <c r="AY14" s="116"/>
      <c r="AZ14" s="116"/>
      <c r="BA14" s="116"/>
    </row>
    <row r="15" spans="1:56" ht="35.25" customHeight="1">
      <c r="B15" s="147" t="s">
        <v>116</v>
      </c>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O15" s="105" t="s">
        <v>117</v>
      </c>
      <c r="AP15" s="105"/>
      <c r="AQ15" s="105"/>
      <c r="AR15" s="105"/>
      <c r="AS15" s="105"/>
      <c r="AT15" s="105"/>
      <c r="AU15" s="105"/>
      <c r="AV15" s="105"/>
      <c r="AW15" s="105"/>
      <c r="AX15" s="105"/>
      <c r="AY15" s="105"/>
      <c r="AZ15" s="105"/>
      <c r="BA15" s="105"/>
      <c r="BB15" s="105"/>
      <c r="BC15" s="105"/>
      <c r="BD15" s="105"/>
    </row>
    <row r="17" spans="1:56" ht="34.5" customHeight="1">
      <c r="B17" s="14" t="s">
        <v>45</v>
      </c>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7"/>
    </row>
    <row r="18" spans="1:56">
      <c r="B18" s="117" t="s">
        <v>35</v>
      </c>
      <c r="C18" s="116"/>
      <c r="D18" s="116"/>
      <c r="E18" s="116"/>
      <c r="F18" s="116"/>
      <c r="G18" s="118"/>
      <c r="H18" s="116" t="s">
        <v>29</v>
      </c>
      <c r="I18" s="116"/>
      <c r="J18" s="105" t="s">
        <v>118</v>
      </c>
      <c r="K18" s="105"/>
      <c r="L18" s="105"/>
      <c r="M18" s="121"/>
      <c r="N18" s="119" t="s">
        <v>30</v>
      </c>
      <c r="O18" s="120"/>
      <c r="P18" s="120"/>
      <c r="Q18" s="105" t="s">
        <v>105</v>
      </c>
      <c r="R18" s="105"/>
      <c r="S18" s="105"/>
      <c r="T18" s="121"/>
      <c r="V18" s="18"/>
      <c r="AA18" s="18"/>
      <c r="AB18" s="18"/>
      <c r="AC18" s="18"/>
      <c r="AD18" s="18"/>
      <c r="AE18" s="18"/>
      <c r="AF18" s="18"/>
      <c r="AG18" s="18" t="s">
        <v>31</v>
      </c>
      <c r="AH18" s="116" t="s">
        <v>32</v>
      </c>
      <c r="AI18" s="116"/>
      <c r="AJ18" s="105" t="s">
        <v>119</v>
      </c>
      <c r="AK18" s="105"/>
      <c r="AL18" s="105"/>
      <c r="AM18" s="18" t="s">
        <v>30</v>
      </c>
      <c r="AN18" s="105" t="s">
        <v>120</v>
      </c>
      <c r="AO18" s="105"/>
      <c r="AP18" s="105"/>
      <c r="AQ18" s="18" t="s">
        <v>30</v>
      </c>
      <c r="AR18" s="105" t="s">
        <v>121</v>
      </c>
      <c r="AS18" s="105"/>
      <c r="AT18" s="105"/>
      <c r="AU18" s="19" t="s">
        <v>33</v>
      </c>
    </row>
    <row r="19" spans="1:56" ht="9.75" customHeight="1">
      <c r="B19" s="40"/>
      <c r="C19" s="39"/>
      <c r="D19" s="39"/>
      <c r="E19" s="39"/>
      <c r="F19" s="39"/>
      <c r="G19" s="39"/>
      <c r="H19" s="39"/>
      <c r="I19" s="39"/>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39"/>
      <c r="AR19" s="39"/>
      <c r="AS19" s="39"/>
      <c r="AT19" s="39"/>
      <c r="AU19" s="41"/>
    </row>
    <row r="20" spans="1:56" ht="46.7" customHeight="1">
      <c r="B20" s="42"/>
      <c r="C20" s="36"/>
      <c r="D20" s="36"/>
      <c r="E20" s="36"/>
      <c r="F20" s="36"/>
      <c r="G20" s="36"/>
      <c r="H20" s="36"/>
      <c r="I20" s="124" t="s">
        <v>122</v>
      </c>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1"/>
      <c r="AR20" s="121"/>
      <c r="AS20" s="121"/>
      <c r="AT20" s="121"/>
      <c r="AU20" s="43"/>
    </row>
    <row r="21" spans="1:56" ht="24.75" thickBot="1">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row>
    <row r="22" spans="1:56" ht="4.5" customHeight="1" thickTop="1">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row>
    <row r="23" spans="1:56" ht="17.25" customHeight="1">
      <c r="A23" s="18"/>
      <c r="B23" s="18"/>
      <c r="C23" s="135" t="s">
        <v>47</v>
      </c>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136"/>
    </row>
    <row r="24" spans="1:56" ht="17.25" customHeight="1">
      <c r="AX24" s="134" t="s">
        <v>39</v>
      </c>
      <c r="AY24" s="134"/>
      <c r="AZ24" s="134"/>
      <c r="BA24" s="134"/>
      <c r="BB24" s="134"/>
      <c r="BC24" s="134"/>
    </row>
    <row r="25" spans="1:56" ht="26.1" customHeight="1">
      <c r="B25" s="140" t="s">
        <v>97</v>
      </c>
      <c r="C25" s="141"/>
      <c r="D25" s="141"/>
      <c r="E25" s="141"/>
      <c r="F25" s="138"/>
      <c r="G25" s="138"/>
      <c r="H25" s="139"/>
      <c r="I25" s="137" t="s">
        <v>26</v>
      </c>
      <c r="J25" s="129"/>
      <c r="K25" s="129"/>
      <c r="L25" s="130"/>
      <c r="M25" s="137" t="s">
        <v>48</v>
      </c>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38"/>
      <c r="AY25" s="138"/>
      <c r="AZ25" s="138"/>
      <c r="BA25" s="138"/>
      <c r="BB25" s="138"/>
      <c r="BC25" s="139"/>
    </row>
    <row r="26" spans="1:56" ht="26.1" customHeight="1">
      <c r="B26" s="128">
        <v>2010</v>
      </c>
      <c r="C26" s="144"/>
      <c r="D26" s="144"/>
      <c r="E26" s="144"/>
      <c r="F26" s="138"/>
      <c r="G26" s="138"/>
      <c r="H26" s="139"/>
      <c r="I26" s="128">
        <v>3</v>
      </c>
      <c r="J26" s="144"/>
      <c r="K26" s="129"/>
      <c r="L26" s="130"/>
      <c r="M26" s="142" t="s">
        <v>123</v>
      </c>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57" t="s">
        <v>40</v>
      </c>
      <c r="AW26" s="158"/>
      <c r="AX26" s="158"/>
      <c r="AY26" s="158"/>
      <c r="AZ26" s="158"/>
      <c r="BA26" s="158"/>
      <c r="BB26" s="158"/>
      <c r="BC26" s="158"/>
    </row>
    <row r="27" spans="1:56" ht="26.1" customHeight="1">
      <c r="B27" s="128">
        <v>2010</v>
      </c>
      <c r="C27" s="129"/>
      <c r="D27" s="129"/>
      <c r="E27" s="129"/>
      <c r="F27" s="129"/>
      <c r="G27" s="129"/>
      <c r="H27" s="130"/>
      <c r="I27" s="128">
        <v>4</v>
      </c>
      <c r="J27" s="129"/>
      <c r="K27" s="129"/>
      <c r="L27" s="130"/>
      <c r="M27" s="131" t="s">
        <v>124</v>
      </c>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3"/>
    </row>
    <row r="28" spans="1:56">
      <c r="AX28" s="134" t="s">
        <v>39</v>
      </c>
      <c r="AY28" s="134"/>
      <c r="AZ28" s="134"/>
      <c r="BA28" s="134"/>
      <c r="BB28" s="134"/>
      <c r="BC28" s="134"/>
    </row>
    <row r="29" spans="1:56" ht="26.1" customHeight="1">
      <c r="B29" s="140" t="s">
        <v>97</v>
      </c>
      <c r="C29" s="141"/>
      <c r="D29" s="141"/>
      <c r="E29" s="141"/>
      <c r="F29" s="138"/>
      <c r="G29" s="138"/>
      <c r="H29" s="139"/>
      <c r="I29" s="137" t="s">
        <v>26</v>
      </c>
      <c r="J29" s="129"/>
      <c r="K29" s="129"/>
      <c r="L29" s="130"/>
      <c r="M29" s="137" t="s">
        <v>48</v>
      </c>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8"/>
      <c r="AS29" s="138"/>
      <c r="AT29" s="138"/>
      <c r="AU29" s="138"/>
      <c r="AV29" s="138"/>
      <c r="AW29" s="138"/>
      <c r="AX29" s="138"/>
      <c r="AY29" s="138"/>
      <c r="AZ29" s="138"/>
      <c r="BA29" s="138"/>
      <c r="BB29" s="138"/>
      <c r="BC29" s="139"/>
    </row>
    <row r="30" spans="1:56" ht="26.1" customHeight="1">
      <c r="B30" s="128">
        <v>2012</v>
      </c>
      <c r="C30" s="129"/>
      <c r="D30" s="129"/>
      <c r="E30" s="129"/>
      <c r="F30" s="129"/>
      <c r="G30" s="129"/>
      <c r="H30" s="130"/>
      <c r="I30" s="128">
        <v>4</v>
      </c>
      <c r="J30" s="129"/>
      <c r="K30" s="129"/>
      <c r="L30" s="130"/>
      <c r="M30" s="131" t="s">
        <v>125</v>
      </c>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3"/>
    </row>
    <row r="31" spans="1:56" ht="26.1" customHeight="1">
      <c r="B31" s="128">
        <v>2014</v>
      </c>
      <c r="C31" s="129"/>
      <c r="D31" s="129"/>
      <c r="E31" s="129"/>
      <c r="F31" s="129"/>
      <c r="G31" s="129"/>
      <c r="H31" s="130"/>
      <c r="I31" s="128">
        <v>4</v>
      </c>
      <c r="J31" s="129"/>
      <c r="K31" s="129"/>
      <c r="L31" s="130"/>
      <c r="M31" s="131" t="s">
        <v>126</v>
      </c>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2"/>
      <c r="BB31" s="132"/>
      <c r="BC31" s="133"/>
    </row>
    <row r="32" spans="1:56" ht="26.1" customHeight="1">
      <c r="B32" s="128">
        <v>2014</v>
      </c>
      <c r="C32" s="129"/>
      <c r="D32" s="129"/>
      <c r="E32" s="129"/>
      <c r="F32" s="129"/>
      <c r="G32" s="129"/>
      <c r="H32" s="130"/>
      <c r="I32" s="128">
        <v>10</v>
      </c>
      <c r="J32" s="129"/>
      <c r="K32" s="129"/>
      <c r="L32" s="130"/>
      <c r="M32" s="131" t="s">
        <v>127</v>
      </c>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3"/>
    </row>
    <row r="33" spans="2:55" ht="26.1" customHeight="1">
      <c r="B33" s="128">
        <v>2016</v>
      </c>
      <c r="C33" s="129"/>
      <c r="D33" s="129"/>
      <c r="E33" s="129"/>
      <c r="F33" s="129"/>
      <c r="G33" s="129"/>
      <c r="H33" s="130"/>
      <c r="I33" s="128">
        <v>10</v>
      </c>
      <c r="J33" s="129"/>
      <c r="K33" s="129"/>
      <c r="L33" s="130"/>
      <c r="M33" s="131" t="s">
        <v>128</v>
      </c>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3"/>
    </row>
    <row r="34" spans="2:55" ht="26.1" customHeight="1">
      <c r="B34" s="128"/>
      <c r="C34" s="129"/>
      <c r="D34" s="129"/>
      <c r="E34" s="129"/>
      <c r="F34" s="129"/>
      <c r="G34" s="129"/>
      <c r="H34" s="130"/>
      <c r="I34" s="128"/>
      <c r="J34" s="129"/>
      <c r="K34" s="129"/>
      <c r="L34" s="130"/>
      <c r="M34" s="131"/>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3"/>
    </row>
    <row r="35" spans="2:55" ht="26.1" customHeight="1">
      <c r="B35" s="128"/>
      <c r="C35" s="129"/>
      <c r="D35" s="129"/>
      <c r="E35" s="129"/>
      <c r="F35" s="129"/>
      <c r="G35" s="129"/>
      <c r="H35" s="130"/>
      <c r="I35" s="128"/>
      <c r="J35" s="129"/>
      <c r="K35" s="129"/>
      <c r="L35" s="130"/>
      <c r="M35" s="131"/>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3"/>
    </row>
    <row r="36" spans="2:55" ht="26.1" customHeight="1">
      <c r="B36" s="128"/>
      <c r="C36" s="129"/>
      <c r="D36" s="129"/>
      <c r="E36" s="129"/>
      <c r="F36" s="129"/>
      <c r="G36" s="129"/>
      <c r="H36" s="130"/>
      <c r="I36" s="128"/>
      <c r="J36" s="129"/>
      <c r="K36" s="129"/>
      <c r="L36" s="130"/>
      <c r="M36" s="131"/>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3"/>
    </row>
    <row r="37" spans="2:55" ht="26.1" customHeight="1">
      <c r="B37" s="140" t="s">
        <v>97</v>
      </c>
      <c r="C37" s="141"/>
      <c r="D37" s="141"/>
      <c r="E37" s="141"/>
      <c r="F37" s="138"/>
      <c r="G37" s="138"/>
      <c r="H37" s="139"/>
      <c r="I37" s="137" t="s">
        <v>26</v>
      </c>
      <c r="J37" s="129"/>
      <c r="K37" s="129"/>
      <c r="L37" s="130"/>
      <c r="M37" s="131" t="s">
        <v>85</v>
      </c>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3"/>
    </row>
    <row r="38" spans="2:55" ht="26.1" customHeight="1">
      <c r="B38" s="128">
        <v>2016</v>
      </c>
      <c r="C38" s="129"/>
      <c r="D38" s="129"/>
      <c r="E38" s="129"/>
      <c r="F38" s="129"/>
      <c r="G38" s="129"/>
      <c r="H38" s="130"/>
      <c r="I38" s="128">
        <v>5</v>
      </c>
      <c r="J38" s="129"/>
      <c r="K38" s="129"/>
      <c r="L38" s="130"/>
      <c r="M38" s="131" t="s">
        <v>129</v>
      </c>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3"/>
    </row>
    <row r="39" spans="2:55" ht="26.1" customHeight="1">
      <c r="B39" s="128"/>
      <c r="C39" s="129"/>
      <c r="D39" s="129"/>
      <c r="E39" s="129"/>
      <c r="F39" s="129"/>
      <c r="G39" s="129"/>
      <c r="H39" s="130"/>
      <c r="I39" s="128"/>
      <c r="J39" s="129"/>
      <c r="K39" s="129"/>
      <c r="L39" s="130"/>
      <c r="M39" s="131"/>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3"/>
    </row>
    <row r="40" spans="2:55">
      <c r="B40" s="128"/>
      <c r="C40" s="129"/>
      <c r="D40" s="129"/>
      <c r="E40" s="129"/>
      <c r="F40" s="129"/>
      <c r="G40" s="129"/>
      <c r="H40" s="130"/>
      <c r="I40" s="128"/>
      <c r="J40" s="129"/>
      <c r="K40" s="129"/>
      <c r="L40" s="130"/>
      <c r="M40" s="131"/>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3"/>
    </row>
  </sheetData>
  <sheetProtection sheet="1" objects="1" scenarios="1"/>
  <protectedRanges>
    <protectedRange sqref="J7 I9 AL8 AQ8 AU8 BA9 J11 Z11 B12 B15 J18 AJ18 AN18 AR18 B19 AW12 BA12 AW26:AZ26 AR12 AO12 AD11 AH11 N11 AR15 AO15 Q18 F27:AJ27 M37:AJ37 I26:AC26 B26:E27 B30:AJ36 B38:AJ40" name="範囲1"/>
  </protectedRanges>
  <mergeCells count="103">
    <mergeCell ref="BB1:BD1"/>
    <mergeCell ref="AS1:AU1"/>
    <mergeCell ref="AX24:BC24"/>
    <mergeCell ref="AV26:BC26"/>
    <mergeCell ref="B4:G4"/>
    <mergeCell ref="M27:BC27"/>
    <mergeCell ref="I27:L27"/>
    <mergeCell ref="B27:H27"/>
    <mergeCell ref="M29:BC29"/>
    <mergeCell ref="B29:H29"/>
    <mergeCell ref="I29:L29"/>
    <mergeCell ref="AO9:AP9"/>
    <mergeCell ref="AS9:AT9"/>
    <mergeCell ref="AW9:AX9"/>
    <mergeCell ref="AY9:AZ9"/>
    <mergeCell ref="BC9:BD9"/>
    <mergeCell ref="BA8:BB9"/>
    <mergeCell ref="AU8:AV9"/>
    <mergeCell ref="AQ8:AR9"/>
    <mergeCell ref="I5:AJ6"/>
    <mergeCell ref="I4:AJ4"/>
    <mergeCell ref="B5:G6"/>
    <mergeCell ref="I9:AE9"/>
    <mergeCell ref="AX4:BA5"/>
    <mergeCell ref="B30:H30"/>
    <mergeCell ref="I30:L30"/>
    <mergeCell ref="M30:BC30"/>
    <mergeCell ref="B31:H31"/>
    <mergeCell ref="AW1:AX1"/>
    <mergeCell ref="AZ1:BA1"/>
    <mergeCell ref="I31:L31"/>
    <mergeCell ref="M31:BC31"/>
    <mergeCell ref="B32:H32"/>
    <mergeCell ref="I32:L32"/>
    <mergeCell ref="M32:BC32"/>
    <mergeCell ref="B11:G11"/>
    <mergeCell ref="H11:I11"/>
    <mergeCell ref="J11:L11"/>
    <mergeCell ref="N11:P11"/>
    <mergeCell ref="X11:Y11"/>
    <mergeCell ref="Z11:AB11"/>
    <mergeCell ref="B12:AK12"/>
    <mergeCell ref="B15:AK15"/>
    <mergeCell ref="A2:BD2"/>
    <mergeCell ref="AS4:AW5"/>
    <mergeCell ref="B9:G9"/>
    <mergeCell ref="AH9:AK9"/>
    <mergeCell ref="AL8:AN9"/>
    <mergeCell ref="I38:L38"/>
    <mergeCell ref="M38:BC38"/>
    <mergeCell ref="B33:H33"/>
    <mergeCell ref="I33:L33"/>
    <mergeCell ref="M33:BC33"/>
    <mergeCell ref="B34:H34"/>
    <mergeCell ref="I34:L34"/>
    <mergeCell ref="M34:BC34"/>
    <mergeCell ref="B35:H35"/>
    <mergeCell ref="I35:L35"/>
    <mergeCell ref="M35:BC35"/>
    <mergeCell ref="B39:H39"/>
    <mergeCell ref="I39:L39"/>
    <mergeCell ref="M39:BC39"/>
    <mergeCell ref="B40:H40"/>
    <mergeCell ref="I40:L40"/>
    <mergeCell ref="M40:BC40"/>
    <mergeCell ref="AR18:AT18"/>
    <mergeCell ref="AJ18:AL18"/>
    <mergeCell ref="AN18:AP18"/>
    <mergeCell ref="AX28:BC28"/>
    <mergeCell ref="C23:BB23"/>
    <mergeCell ref="M25:BC25"/>
    <mergeCell ref="I25:L25"/>
    <mergeCell ref="B25:H25"/>
    <mergeCell ref="M26:AU26"/>
    <mergeCell ref="I26:L26"/>
    <mergeCell ref="B26:H26"/>
    <mergeCell ref="B36:H36"/>
    <mergeCell ref="I36:L36"/>
    <mergeCell ref="M36:BC36"/>
    <mergeCell ref="B37:H37"/>
    <mergeCell ref="I37:L37"/>
    <mergeCell ref="M37:BC37"/>
    <mergeCell ref="B38:H38"/>
    <mergeCell ref="J7:AI7"/>
    <mergeCell ref="I20:AT20"/>
    <mergeCell ref="AD11:AF11"/>
    <mergeCell ref="AH11:AJ11"/>
    <mergeCell ref="H18:I18"/>
    <mergeCell ref="AH18:AI18"/>
    <mergeCell ref="AO12:AT12"/>
    <mergeCell ref="AU12:AV12"/>
    <mergeCell ref="AW12:AX12"/>
    <mergeCell ref="BC12:BD12"/>
    <mergeCell ref="AO15:BD15"/>
    <mergeCell ref="AO14:BA14"/>
    <mergeCell ref="B14:G14"/>
    <mergeCell ref="B18:G18"/>
    <mergeCell ref="AO11:BA11"/>
    <mergeCell ref="N18:P18"/>
    <mergeCell ref="J18:M18"/>
    <mergeCell ref="Q18:T18"/>
    <mergeCell ref="BA12:BB12"/>
    <mergeCell ref="AY12:AZ12"/>
  </mergeCells>
  <phoneticPr fontId="6"/>
  <conditionalFormatting sqref="B26">
    <cfRule type="expression" dxfId="25" priority="40">
      <formula>B26=""</formula>
    </cfRule>
  </conditionalFormatting>
  <conditionalFormatting sqref="B12:AK12">
    <cfRule type="expression" dxfId="24" priority="11">
      <formula>$B$12=""</formula>
    </cfRule>
  </conditionalFormatting>
  <conditionalFormatting sqref="I9 B15">
    <cfRule type="expression" dxfId="23" priority="44">
      <formula>B9=""</formula>
    </cfRule>
  </conditionalFormatting>
  <conditionalFormatting sqref="I26">
    <cfRule type="expression" dxfId="22" priority="38">
      <formula>I26=""</formula>
    </cfRule>
  </conditionalFormatting>
  <conditionalFormatting sqref="I4:S4">
    <cfRule type="expression" dxfId="21" priority="6">
      <formula>$I$4=""</formula>
    </cfRule>
  </conditionalFormatting>
  <conditionalFormatting sqref="I5:S5">
    <cfRule type="expression" dxfId="20" priority="7">
      <formula>$I$5=""</formula>
    </cfRule>
  </conditionalFormatting>
  <conditionalFormatting sqref="J11:L11">
    <cfRule type="expression" dxfId="19" priority="16">
      <formula>$J$11=""</formula>
    </cfRule>
  </conditionalFormatting>
  <conditionalFormatting sqref="J7:AI7">
    <cfRule type="expression" dxfId="18" priority="1">
      <formula>$J$7=""</formula>
    </cfRule>
  </conditionalFormatting>
  <conditionalFormatting sqref="M26">
    <cfRule type="expression" dxfId="17" priority="37">
      <formula>M26=""</formula>
    </cfRule>
  </conditionalFormatting>
  <conditionalFormatting sqref="N11:P11">
    <cfRule type="expression" dxfId="16" priority="15">
      <formula>$N$11=""</formula>
    </cfRule>
  </conditionalFormatting>
  <conditionalFormatting sqref="Z11:AB11">
    <cfRule type="expression" dxfId="15" priority="14">
      <formula>$Z$11=""</formula>
    </cfRule>
  </conditionalFormatting>
  <conditionalFormatting sqref="AD11:AF11">
    <cfRule type="expression" dxfId="14" priority="13">
      <formula>$AD$11=""</formula>
    </cfRule>
  </conditionalFormatting>
  <conditionalFormatting sqref="AH11:AJ11">
    <cfRule type="expression" dxfId="13" priority="12">
      <formula>$AH$11=""</formula>
    </cfRule>
  </conditionalFormatting>
  <conditionalFormatting sqref="AL8">
    <cfRule type="expression" dxfId="12" priority="20">
      <formula>AL8=""</formula>
    </cfRule>
  </conditionalFormatting>
  <conditionalFormatting sqref="AO12">
    <cfRule type="expression" dxfId="11" priority="5">
      <formula>AO12=""</formula>
    </cfRule>
  </conditionalFormatting>
  <conditionalFormatting sqref="AO15">
    <cfRule type="expression" dxfId="10" priority="2">
      <formula>AO15=""</formula>
    </cfRule>
  </conditionalFormatting>
  <conditionalFormatting sqref="AQ8">
    <cfRule type="expression" dxfId="9" priority="19">
      <formula>$AQ$8=""</formula>
    </cfRule>
  </conditionalFormatting>
  <conditionalFormatting sqref="AS1 AW1 AZ1">
    <cfRule type="expression" dxfId="8" priority="10">
      <formula>AS1=""</formula>
    </cfRule>
  </conditionalFormatting>
  <conditionalFormatting sqref="AU8">
    <cfRule type="expression" dxfId="7" priority="18">
      <formula>$AU$8=""</formula>
    </cfRule>
  </conditionalFormatting>
  <conditionalFormatting sqref="AW12:AX12">
    <cfRule type="expression" dxfId="6" priority="4">
      <formula>AW12=""</formula>
    </cfRule>
  </conditionalFormatting>
  <conditionalFormatting sqref="AX4:AZ5">
    <cfRule type="expression" dxfId="5" priority="8">
      <formula>$AX$4=""</formula>
    </cfRule>
  </conditionalFormatting>
  <conditionalFormatting sqref="BA8">
    <cfRule type="expression" dxfId="4" priority="17">
      <formula>$BA$8=""</formula>
    </cfRule>
  </conditionalFormatting>
  <conditionalFormatting sqref="BA12">
    <cfRule type="expression" dxfId="3" priority="3">
      <formula>BA12=""</formula>
    </cfRule>
  </conditionalFormatting>
  <dataValidations xWindow="931" yWindow="667" count="16">
    <dataValidation type="whole" imeMode="disabled" allowBlank="1" showInputMessage="1" showErrorMessage="1" promptTitle="医師免許取得日（月）" prompt="&quot;月&quot; を &quot;半角数字&quot; で入力して下さい。" sqref="AW12:AX12" xr:uid="{00000000-0002-0000-0100-000001000000}">
      <formula1>0</formula1>
      <formula2>12</formula2>
    </dataValidation>
    <dataValidation type="whole" imeMode="disabled" allowBlank="1" showInputMessage="1" showErrorMessage="1" promptTitle="医師免許取得日（年）" prompt="&quot;年&quot; を &quot;西暦&quot; &quot;半角数字&quot; で入力して下さい。" sqref="AO12:AT12" xr:uid="{00000000-0002-0000-0100-000002000000}">
      <formula1>1900</formula1>
      <formula2>2999</formula2>
    </dataValidation>
    <dataValidation type="textLength" imeMode="off" allowBlank="1" showInputMessage="1" showErrorMessage="1" promptTitle="医師免許登録番号" prompt="&quot;半角数字&quot; で入力して下さい。" sqref="AO15:BD15" xr:uid="{00000000-0002-0000-0100-000003000000}">
      <formula1>1</formula1>
      <formula2>30</formula2>
    </dataValidation>
    <dataValidation allowBlank="1" showInputMessage="1" showErrorMessage="1" promptTitle="所属先名" prompt="所属先の名称を入力して下さい。" sqref="B15:AK15" xr:uid="{00000000-0002-0000-0100-000004000000}"/>
    <dataValidation type="textLength" imeMode="disabled" allowBlank="1" showInputMessage="1" showErrorMessage="1" promptTitle="所属先住所（郵便番号）" prompt="郵便番号上３桁を &quot;半角数字&quot; で入力して下さい。_x000a__x000a_※ 連絡先が所属先ではない場合のみ、記入をして下さい" sqref="J18:L18" xr:uid="{00000000-0002-0000-0100-000005000000}">
      <formula1>3</formula1>
      <formula2>3</formula2>
    </dataValidation>
    <dataValidation type="textLength" imeMode="disabled" allowBlank="1" showInputMessage="1" showErrorMessage="1" promptTitle="所属先住所（郵便番号）" prompt="郵便番号下４桁を &quot;半角数字&quot; で入力して下さい。_x000a__x000a_※ 連絡先が所属先ではない場合のみ、記入をして下さい" sqref="Q18:S18" xr:uid="{00000000-0002-0000-0100-000006000000}">
      <formula1>4</formula1>
      <formula2>4</formula2>
    </dataValidation>
    <dataValidation type="textLength" imeMode="disabled" allowBlank="1" showInputMessage="1" showErrorMessage="1" promptTitle="所属先（電話番号）" prompt="&quot;半角数字&quot; で入力して下さい。_x000a__x000a_※ 連絡先が所属先ではない場合のみ、記入をして下さい" sqref="AR18:AT18 AJ18:AL18 AN18:AP18" xr:uid="{00000000-0002-0000-0100-000007000000}">
      <formula1>1</formula1>
      <formula2>6</formula2>
    </dataValidation>
    <dataValidation type="whole" imeMode="disabled" allowBlank="1" showInputMessage="1" showErrorMessage="1" prompt="&quot;年&quot; を &quot;西暦&quot; &quot;半角数字&quot; で入力して下さい。" sqref="C26:E26 B26:B27 B30:B36 B38:B40" xr:uid="{00000000-0002-0000-0100-000009000000}">
      <formula1>1900</formula1>
      <formula2>2999</formula2>
    </dataValidation>
    <dataValidation type="whole" imeMode="disabled" allowBlank="1" showInputMessage="1" showErrorMessage="1" prompt="&quot;月&quot; を &quot;半角数字&quot; で入力して下さい。" sqref="I27 I26:J26 I30:I36 I38:I40" xr:uid="{00000000-0002-0000-0100-00000A000000}">
      <formula1>0</formula1>
      <formula2>12</formula2>
    </dataValidation>
    <dataValidation type="whole" imeMode="disabled" allowBlank="1" showInputMessage="1" showErrorMessage="1" promptTitle="医師免許証取得日（日）" prompt="&quot;日&quot; を &quot;半角数字&quot; で入力して下さい。" sqref="BA12:BB12" xr:uid="{00000000-0002-0000-0100-00000B000000}">
      <formula1>0</formula1>
      <formula2>31</formula2>
    </dataValidation>
    <dataValidation imeMode="disabled" allowBlank="1" showInputMessage="1" showErrorMessage="1" promptTitle="氏名（ローマ字）" prompt="氏名をローマ字 &quot;半角英字&quot; で入力して下さい。" sqref="I9" xr:uid="{00000000-0002-0000-0100-00000C000000}"/>
    <dataValidation type="whole" imeMode="off" allowBlank="1" showInputMessage="1" showErrorMessage="1" promptTitle="記入日（月）" prompt="&quot;月&quot; を &quot;半角数字&quot; で入力して下さい。" sqref="AW1:AX1" xr:uid="{66770FDE-CC70-4716-B665-75F7461AEF2C}">
      <formula1>0</formula1>
      <formula2>12</formula2>
    </dataValidation>
    <dataValidation type="whole" imeMode="off" allowBlank="1" showInputMessage="1" showErrorMessage="1" promptTitle="記入日（日）" prompt="&quot;日&quot; を &quot;半角数字&quot; で入力して下さい。" sqref="AZ1:BA1" xr:uid="{3E6EABE1-FF17-493D-B0D8-AFF4A6F5ABA6}">
      <formula1>0</formula1>
      <formula2>31</formula2>
    </dataValidation>
    <dataValidation type="whole" imeMode="off" allowBlank="1" showInputMessage="1" showErrorMessage="1" promptTitle="記入日（年）" prompt="&quot;年&quot; を &quot;西暦&quot; &quot;半角数字&quot; で入力して下さい。" sqref="AS1" xr:uid="{7A8BBA66-6C3D-4BC3-B6B7-477CEDAC072B}">
      <formula1>1900</formula1>
      <formula2>2999</formula2>
    </dataValidation>
    <dataValidation type="list" allowBlank="1" showInputMessage="1" showErrorMessage="1" sqref="AX4:AZ5" xr:uid="{5B96537B-E2AC-4B90-A1EF-B663F73C0793}">
      <formula1>"男,女"</formula1>
    </dataValidation>
    <dataValidation allowBlank="1" showInputMessage="1" showErrorMessage="1" promptTitle="所属先（住所）" prompt="※　連絡先が所属先ではない場合のみ、記入をして下さい。" sqref="B19:I19 AQ19:AU19 I20" xr:uid="{00000000-0002-0000-0100-000008000000}"/>
  </dataValidations>
  <pageMargins left="0.70866141732283472" right="0.70866141732283472" top="0.74803149606299213" bottom="0.74803149606299213" header="0.31496062992125984" footer="0.31496062992125984"/>
  <pageSetup paperSize="9" orientation="landscape" r:id="rId1"/>
  <headerFooter>
    <oddHeader>&amp;R履歴書</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D77EB-E28F-446E-AAB0-EBBA8B83DB26}">
  <sheetPr codeName="Sheet13">
    <tabColor theme="0"/>
  </sheetPr>
  <dimension ref="A1:I26"/>
  <sheetViews>
    <sheetView workbookViewId="0">
      <selection activeCell="K17" sqref="K17"/>
    </sheetView>
  </sheetViews>
  <sheetFormatPr defaultColWidth="9" defaultRowHeight="18.75"/>
  <cols>
    <col min="1" max="16384" width="9" style="21"/>
  </cols>
  <sheetData>
    <row r="1" spans="1:9" ht="25.5">
      <c r="B1" s="25"/>
      <c r="C1" s="24"/>
      <c r="D1" s="25"/>
      <c r="E1" s="25"/>
      <c r="F1" s="25"/>
      <c r="G1" s="25"/>
      <c r="H1" s="25"/>
      <c r="I1" s="25"/>
    </row>
    <row r="2" spans="1:9" ht="25.5">
      <c r="A2" s="182" t="s">
        <v>49</v>
      </c>
      <c r="B2" s="183"/>
      <c r="C2" s="183"/>
      <c r="D2" s="183"/>
      <c r="E2" s="183"/>
      <c r="F2" s="183"/>
      <c r="G2" s="183"/>
      <c r="H2" s="183"/>
      <c r="I2" s="183"/>
    </row>
    <row r="3" spans="1:9" ht="25.5">
      <c r="A3" s="184" t="s">
        <v>50</v>
      </c>
      <c r="B3" s="185"/>
      <c r="C3" s="185"/>
      <c r="D3" s="185"/>
      <c r="E3" s="185"/>
      <c r="F3" s="185"/>
      <c r="G3" s="185"/>
      <c r="H3" s="185"/>
      <c r="I3" s="185"/>
    </row>
    <row r="4" spans="1:9">
      <c r="A4" s="22"/>
    </row>
    <row r="5" spans="1:9" ht="40.5" thickBot="1">
      <c r="B5" s="188" t="s">
        <v>53</v>
      </c>
      <c r="C5" s="188"/>
      <c r="D5" s="188"/>
      <c r="E5" s="177"/>
      <c r="F5" s="178"/>
      <c r="G5" s="178"/>
      <c r="H5" s="178"/>
      <c r="I5" s="26"/>
    </row>
    <row r="6" spans="1:9" ht="18.75" customHeight="1">
      <c r="A6" s="24"/>
      <c r="B6" s="25"/>
      <c r="C6" s="25"/>
      <c r="D6" s="25"/>
      <c r="E6" s="25"/>
      <c r="F6" s="25"/>
      <c r="G6" s="25"/>
      <c r="H6" s="25"/>
      <c r="I6" s="25"/>
    </row>
    <row r="7" spans="1:9" ht="43.5" thickBot="1">
      <c r="B7" s="187" t="s">
        <v>54</v>
      </c>
      <c r="C7" s="187"/>
      <c r="D7" s="187"/>
      <c r="E7" s="179" t="str">
        <f>IF(申請書!E4="","",申請書!E4)</f>
        <v>形成　太郎</v>
      </c>
      <c r="F7" s="180"/>
      <c r="G7" s="180"/>
      <c r="H7" s="180"/>
      <c r="I7" s="27"/>
    </row>
    <row r="8" spans="1:9" ht="18.75" customHeight="1">
      <c r="A8" s="22"/>
    </row>
    <row r="9" spans="1:9" ht="18.75" customHeight="1">
      <c r="A9" s="22"/>
    </row>
    <row r="10" spans="1:9" ht="18.75" customHeight="1">
      <c r="A10" s="22"/>
    </row>
    <row r="11" spans="1:9" ht="18.75" customHeight="1">
      <c r="A11" s="22"/>
    </row>
    <row r="12" spans="1:9" ht="18.75" customHeight="1">
      <c r="A12" s="22"/>
    </row>
    <row r="13" spans="1:9" ht="18.75" customHeight="1">
      <c r="A13" s="22"/>
    </row>
    <row r="14" spans="1:9" ht="18.75" customHeight="1">
      <c r="A14" s="22"/>
    </row>
    <row r="15" spans="1:9">
      <c r="A15" s="22"/>
    </row>
    <row r="16" spans="1:9">
      <c r="A16" s="22"/>
    </row>
    <row r="22" spans="1:7">
      <c r="B22" s="45" t="s">
        <v>96</v>
      </c>
    </row>
    <row r="23" spans="1:7">
      <c r="A23" s="22"/>
      <c r="B23" s="46" t="s">
        <v>101</v>
      </c>
    </row>
    <row r="25" spans="1:7" ht="40.5" thickBot="1">
      <c r="B25" s="186" t="s">
        <v>55</v>
      </c>
      <c r="C25" s="186"/>
      <c r="D25" s="181" t="str">
        <f>IF(履歴書!B15="","",履歴書!B15)</f>
        <v>春恒社病院</v>
      </c>
      <c r="E25" s="181"/>
      <c r="F25" s="181"/>
      <c r="G25" s="181"/>
    </row>
    <row r="26" spans="1:7" ht="30">
      <c r="B26" s="23"/>
    </row>
  </sheetData>
  <mergeCells count="8">
    <mergeCell ref="E5:H5"/>
    <mergeCell ref="E7:H7"/>
    <mergeCell ref="D25:G25"/>
    <mergeCell ref="A2:I2"/>
    <mergeCell ref="A3:I3"/>
    <mergeCell ref="B25:C25"/>
    <mergeCell ref="B7:D7"/>
    <mergeCell ref="B5:D5"/>
  </mergeCells>
  <phoneticPr fontId="6"/>
  <conditionalFormatting sqref="D25:G25">
    <cfRule type="expression" dxfId="2" priority="1">
      <formula>$D$25=""</formula>
    </cfRule>
  </conditionalFormatting>
  <conditionalFormatting sqref="E7:H7">
    <cfRule type="expression" dxfId="1" priority="2">
      <formula>$E$7=""</formula>
    </cfRule>
  </conditionalFormatting>
  <dataValidations count="1">
    <dataValidation imeMode="off" allowBlank="1" showInputMessage="1" showErrorMessage="1" sqref="E5:H5" xr:uid="{8F4C9745-3E5B-46F6-8950-EB0EAE5DC2A3}"/>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403A6-0ACF-4408-AEE8-A4C4F06F55E3}">
  <sheetPr>
    <tabColor theme="7" tint="0.79998168889431442"/>
  </sheetPr>
  <dimension ref="A1:R115"/>
  <sheetViews>
    <sheetView workbookViewId="0">
      <selection activeCell="C3" sqref="C3"/>
    </sheetView>
  </sheetViews>
  <sheetFormatPr defaultColWidth="9" defaultRowHeight="18.75"/>
  <cols>
    <col min="1" max="1" width="9" style="48"/>
    <col min="2" max="2" width="15.625" style="48" customWidth="1"/>
    <col min="3" max="3" width="26.25" style="48" customWidth="1"/>
    <col min="4" max="9" width="12.625" style="48" customWidth="1"/>
    <col min="10" max="10" width="9.375" style="48" customWidth="1"/>
    <col min="11" max="16" width="9" style="48"/>
    <col min="17" max="18" width="0" style="48" hidden="1" customWidth="1"/>
    <col min="19" max="16384" width="9" style="48"/>
  </cols>
  <sheetData>
    <row r="1" spans="1:18" ht="35.25">
      <c r="B1" s="28" t="s">
        <v>73</v>
      </c>
      <c r="D1" s="28"/>
      <c r="E1" s="28"/>
      <c r="F1" s="28"/>
      <c r="G1" s="28"/>
      <c r="H1" s="28"/>
      <c r="I1" s="28"/>
    </row>
    <row r="2" spans="1:18" s="49" customFormat="1" ht="19.899999999999999" customHeight="1">
      <c r="B2" s="50" t="s">
        <v>130</v>
      </c>
      <c r="D2" s="47"/>
      <c r="E2" s="47"/>
      <c r="F2" s="47"/>
      <c r="G2" s="47"/>
      <c r="H2" s="47"/>
      <c r="I2" s="47"/>
    </row>
    <row r="3" spans="1:18" ht="19.5">
      <c r="B3" s="51" t="s">
        <v>131</v>
      </c>
      <c r="D3" s="52"/>
      <c r="E3" s="53"/>
      <c r="F3" s="53"/>
      <c r="G3" s="52"/>
      <c r="H3" s="52"/>
      <c r="I3" s="54"/>
    </row>
    <row r="4" spans="1:18" ht="19.5">
      <c r="B4" s="51" t="s">
        <v>74</v>
      </c>
      <c r="D4" s="52"/>
      <c r="E4" s="53"/>
      <c r="F4" s="53"/>
      <c r="G4" s="52"/>
      <c r="H4" s="52"/>
      <c r="I4" s="54"/>
    </row>
    <row r="5" spans="1:18" ht="19.5">
      <c r="B5" s="51" t="s">
        <v>58</v>
      </c>
    </row>
    <row r="6" spans="1:18" ht="19.5">
      <c r="B6" s="51" t="s">
        <v>59</v>
      </c>
    </row>
    <row r="7" spans="1:18" ht="20.25" thickBot="1">
      <c r="B7" s="51" t="s">
        <v>86</v>
      </c>
    </row>
    <row r="8" spans="1:18" ht="20.25" thickBot="1">
      <c r="B8" s="51" t="s">
        <v>100</v>
      </c>
      <c r="Q8" s="55" t="s">
        <v>57</v>
      </c>
      <c r="R8" s="56" t="s">
        <v>61</v>
      </c>
    </row>
    <row r="9" spans="1:18" ht="19.5">
      <c r="B9" s="51"/>
      <c r="Q9" s="48" t="s">
        <v>132</v>
      </c>
      <c r="R9" s="48" t="s">
        <v>133</v>
      </c>
    </row>
    <row r="10" spans="1:18" ht="19.5" customHeight="1" thickBot="1">
      <c r="A10" s="57" t="s">
        <v>71</v>
      </c>
      <c r="R10" s="48" t="s">
        <v>134</v>
      </c>
    </row>
    <row r="11" spans="1:18" ht="19.5" thickBot="1">
      <c r="B11" s="202" t="s">
        <v>95</v>
      </c>
      <c r="C11" s="58" t="s">
        <v>52</v>
      </c>
      <c r="D11" s="205">
        <v>41824</v>
      </c>
      <c r="E11" s="206"/>
      <c r="F11" s="56" t="s">
        <v>61</v>
      </c>
      <c r="G11" s="197" t="s">
        <v>133</v>
      </c>
      <c r="H11" s="197"/>
      <c r="I11" s="198"/>
      <c r="R11" s="48" t="s">
        <v>135</v>
      </c>
    </row>
    <row r="12" spans="1:18" ht="19.5" thickBot="1">
      <c r="B12" s="203"/>
      <c r="C12" s="58" t="s">
        <v>62</v>
      </c>
      <c r="D12" s="196" t="s">
        <v>63</v>
      </c>
      <c r="E12" s="197"/>
      <c r="F12" s="197"/>
      <c r="G12" s="198"/>
      <c r="H12" s="55" t="s">
        <v>57</v>
      </c>
      <c r="I12" s="59" t="s">
        <v>72</v>
      </c>
      <c r="R12" s="48" t="s">
        <v>136</v>
      </c>
    </row>
    <row r="13" spans="1:18" ht="19.5" thickBot="1">
      <c r="B13" s="203"/>
      <c r="C13" s="58" t="s">
        <v>64</v>
      </c>
      <c r="D13" s="60">
        <v>1</v>
      </c>
      <c r="E13" s="61">
        <v>2</v>
      </c>
      <c r="F13" s="61">
        <v>3</v>
      </c>
      <c r="G13" s="61"/>
      <c r="H13" s="61"/>
      <c r="I13" s="62"/>
      <c r="R13" s="48" t="s">
        <v>137</v>
      </c>
    </row>
    <row r="14" spans="1:18" ht="19.5" thickBot="1">
      <c r="B14" s="203"/>
      <c r="C14" s="58" t="s">
        <v>65</v>
      </c>
      <c r="D14" s="63">
        <v>5</v>
      </c>
      <c r="E14" s="64">
        <v>6</v>
      </c>
      <c r="F14" s="64">
        <v>7</v>
      </c>
      <c r="G14" s="64">
        <v>8</v>
      </c>
      <c r="H14" s="64"/>
      <c r="I14" s="65"/>
      <c r="R14" s="48" t="s">
        <v>138</v>
      </c>
    </row>
    <row r="15" spans="1:18" ht="33.75" thickBot="1">
      <c r="B15" s="203"/>
      <c r="C15" s="66" t="s">
        <v>66</v>
      </c>
      <c r="D15" s="67">
        <v>4</v>
      </c>
      <c r="E15" s="68">
        <v>12</v>
      </c>
      <c r="F15" s="68"/>
      <c r="G15" s="68"/>
      <c r="H15" s="68"/>
      <c r="I15" s="69"/>
      <c r="R15" s="48" t="s">
        <v>139</v>
      </c>
    </row>
    <row r="16" spans="1:18" ht="19.5" thickBot="1">
      <c r="B16" s="203"/>
      <c r="C16" s="207" t="s">
        <v>67</v>
      </c>
      <c r="D16" s="70" t="s">
        <v>68</v>
      </c>
      <c r="E16" s="71" t="s">
        <v>69</v>
      </c>
      <c r="F16" s="72" t="s">
        <v>70</v>
      </c>
      <c r="G16" s="73" t="s">
        <v>68</v>
      </c>
      <c r="H16" s="74" t="s">
        <v>69</v>
      </c>
      <c r="I16" s="75" t="s">
        <v>70</v>
      </c>
      <c r="R16" s="48" t="s">
        <v>140</v>
      </c>
    </row>
    <row r="17" spans="2:9" ht="19.5" thickBot="1">
      <c r="B17" s="203"/>
      <c r="C17" s="208"/>
      <c r="D17" s="76">
        <v>9</v>
      </c>
      <c r="E17" s="77">
        <v>42423</v>
      </c>
      <c r="F17" s="78">
        <f>IF($D11="","",DATEDIF($D11,E17,"D"))</f>
        <v>599</v>
      </c>
      <c r="G17" s="76">
        <v>10</v>
      </c>
      <c r="H17" s="77">
        <v>42423</v>
      </c>
      <c r="I17" s="59">
        <f>DATEDIF($D$11,H17,"D")</f>
        <v>599</v>
      </c>
    </row>
    <row r="18" spans="2:9" ht="19.5" thickBot="1">
      <c r="B18" s="204"/>
      <c r="C18" s="209"/>
      <c r="D18" s="76">
        <v>11</v>
      </c>
      <c r="E18" s="77">
        <v>41943</v>
      </c>
      <c r="F18" s="78">
        <f>DATEDIF($D$11,E18,"D")</f>
        <v>119</v>
      </c>
      <c r="G18" s="76"/>
      <c r="H18" s="64"/>
      <c r="I18" s="59" t="e">
        <f>DATEDIF($D$11,H18,"D")</f>
        <v>#NUM!</v>
      </c>
    </row>
    <row r="19" spans="2:9">
      <c r="E19" s="48" t="s">
        <v>75</v>
      </c>
    </row>
    <row r="20" spans="2:9" ht="19.5" thickBot="1"/>
    <row r="21" spans="2:9" ht="19.5" thickBot="1">
      <c r="B21" s="189" t="s">
        <v>60</v>
      </c>
      <c r="C21" s="56" t="s">
        <v>52</v>
      </c>
      <c r="D21" s="192"/>
      <c r="E21" s="193"/>
      <c r="F21" s="56" t="s">
        <v>61</v>
      </c>
      <c r="G21" s="194"/>
      <c r="H21" s="194"/>
      <c r="I21" s="195"/>
    </row>
    <row r="22" spans="2:9" ht="19.5" thickBot="1">
      <c r="B22" s="190"/>
      <c r="C22" s="56" t="s">
        <v>62</v>
      </c>
      <c r="D22" s="196" t="s">
        <v>63</v>
      </c>
      <c r="E22" s="197"/>
      <c r="F22" s="197"/>
      <c r="G22" s="198"/>
      <c r="H22" s="55" t="s">
        <v>57</v>
      </c>
      <c r="I22" s="79"/>
    </row>
    <row r="23" spans="2:9" ht="19.5" thickBot="1">
      <c r="B23" s="190"/>
      <c r="C23" s="56" t="s">
        <v>64</v>
      </c>
      <c r="D23" s="80"/>
      <c r="E23" s="81"/>
      <c r="F23" s="81"/>
      <c r="G23" s="81"/>
      <c r="H23" s="81"/>
      <c r="I23" s="82"/>
    </row>
    <row r="24" spans="2:9" ht="19.5" thickBot="1">
      <c r="B24" s="190"/>
      <c r="C24" s="56" t="s">
        <v>65</v>
      </c>
      <c r="D24" s="80"/>
      <c r="E24" s="81"/>
      <c r="F24" s="81"/>
      <c r="G24" s="81"/>
      <c r="H24" s="81"/>
      <c r="I24" s="82"/>
    </row>
    <row r="25" spans="2:9" ht="33.75" thickBot="1">
      <c r="B25" s="190"/>
      <c r="C25" s="83" t="s">
        <v>66</v>
      </c>
      <c r="D25" s="84"/>
      <c r="E25" s="85"/>
      <c r="F25" s="85"/>
      <c r="G25" s="85"/>
      <c r="H25" s="85"/>
      <c r="I25" s="86"/>
    </row>
    <row r="26" spans="2:9" ht="19.5" thickBot="1">
      <c r="B26" s="190"/>
      <c r="C26" s="199" t="s">
        <v>67</v>
      </c>
      <c r="D26" s="70" t="s">
        <v>68</v>
      </c>
      <c r="E26" s="71" t="s">
        <v>69</v>
      </c>
      <c r="F26" s="72" t="s">
        <v>70</v>
      </c>
      <c r="G26" s="73" t="s">
        <v>68</v>
      </c>
      <c r="H26" s="74" t="s">
        <v>69</v>
      </c>
      <c r="I26" s="75" t="s">
        <v>70</v>
      </c>
    </row>
    <row r="27" spans="2:9" ht="19.5" thickBot="1">
      <c r="B27" s="190"/>
      <c r="C27" s="200"/>
      <c r="D27" s="87"/>
      <c r="E27" s="88"/>
      <c r="F27" s="78" t="str">
        <f>IF($D21="","",DATEDIF($D21,E27,"D"))</f>
        <v/>
      </c>
      <c r="G27" s="87"/>
      <c r="H27" s="81"/>
      <c r="I27" s="59" t="str">
        <f>IF($D21="","",DATEDIF($D21,H27,"D"))</f>
        <v/>
      </c>
    </row>
    <row r="28" spans="2:9" ht="19.5" thickBot="1">
      <c r="B28" s="191"/>
      <c r="C28" s="201"/>
      <c r="D28" s="87"/>
      <c r="E28" s="81"/>
      <c r="F28" s="78" t="str">
        <f>IF($D21="","",DATEDIF($D21,E28,"D"))</f>
        <v/>
      </c>
      <c r="G28" s="87"/>
      <c r="H28" s="81"/>
      <c r="I28" s="59" t="str">
        <f>IF($D21="","",DATEDIF($D21,H28,"D"))</f>
        <v/>
      </c>
    </row>
    <row r="29" spans="2:9" ht="19.5" thickBot="1">
      <c r="D29" s="89"/>
      <c r="E29" s="89"/>
      <c r="F29" s="89"/>
      <c r="G29" s="89"/>
      <c r="H29" s="89"/>
      <c r="I29" s="89"/>
    </row>
    <row r="30" spans="2:9" ht="19.5" thickBot="1">
      <c r="B30" s="189" t="s">
        <v>76</v>
      </c>
      <c r="C30" s="56" t="s">
        <v>52</v>
      </c>
      <c r="D30" s="192"/>
      <c r="E30" s="193"/>
      <c r="F30" s="56" t="s">
        <v>61</v>
      </c>
      <c r="G30" s="194"/>
      <c r="H30" s="194"/>
      <c r="I30" s="195"/>
    </row>
    <row r="31" spans="2:9" ht="19.5" thickBot="1">
      <c r="B31" s="190"/>
      <c r="C31" s="56" t="s">
        <v>62</v>
      </c>
      <c r="D31" s="196" t="s">
        <v>63</v>
      </c>
      <c r="E31" s="197"/>
      <c r="F31" s="197"/>
      <c r="G31" s="198"/>
      <c r="H31" s="55" t="s">
        <v>57</v>
      </c>
      <c r="I31" s="79"/>
    </row>
    <row r="32" spans="2:9" ht="19.5" thickBot="1">
      <c r="B32" s="190"/>
      <c r="C32" s="56" t="s">
        <v>64</v>
      </c>
      <c r="D32" s="80"/>
      <c r="E32" s="81"/>
      <c r="F32" s="81"/>
      <c r="G32" s="81"/>
      <c r="H32" s="81"/>
      <c r="I32" s="82"/>
    </row>
    <row r="33" spans="2:9" ht="19.5" thickBot="1">
      <c r="B33" s="190"/>
      <c r="C33" s="56" t="s">
        <v>65</v>
      </c>
      <c r="D33" s="80"/>
      <c r="E33" s="81"/>
      <c r="F33" s="81"/>
      <c r="G33" s="81"/>
      <c r="H33" s="81"/>
      <c r="I33" s="82"/>
    </row>
    <row r="34" spans="2:9" ht="33.75" thickBot="1">
      <c r="B34" s="190"/>
      <c r="C34" s="83" t="s">
        <v>66</v>
      </c>
      <c r="D34" s="84"/>
      <c r="E34" s="85"/>
      <c r="F34" s="85"/>
      <c r="G34" s="85"/>
      <c r="H34" s="85"/>
      <c r="I34" s="86"/>
    </row>
    <row r="35" spans="2:9" ht="19.5" thickBot="1">
      <c r="B35" s="190"/>
      <c r="C35" s="199" t="s">
        <v>67</v>
      </c>
      <c r="D35" s="70" t="s">
        <v>68</v>
      </c>
      <c r="E35" s="71" t="s">
        <v>69</v>
      </c>
      <c r="F35" s="72" t="s">
        <v>70</v>
      </c>
      <c r="G35" s="73" t="s">
        <v>68</v>
      </c>
      <c r="H35" s="74" t="s">
        <v>69</v>
      </c>
      <c r="I35" s="75" t="s">
        <v>70</v>
      </c>
    </row>
    <row r="36" spans="2:9" ht="19.5" thickBot="1">
      <c r="B36" s="190"/>
      <c r="C36" s="200"/>
      <c r="D36" s="87"/>
      <c r="E36" s="81"/>
      <c r="F36" s="78" t="str">
        <f>IF($D30="","",DATEDIF($D30,E36,"D"))</f>
        <v/>
      </c>
      <c r="G36" s="87"/>
      <c r="H36" s="81"/>
      <c r="I36" s="59" t="str">
        <f>IF($D30="","",DATEDIF($D30,H36,"D"))</f>
        <v/>
      </c>
    </row>
    <row r="37" spans="2:9" ht="19.5" thickBot="1">
      <c r="B37" s="191"/>
      <c r="C37" s="201"/>
      <c r="D37" s="87"/>
      <c r="E37" s="81"/>
      <c r="F37" s="78" t="str">
        <f>IF($D30="","",DATEDIF($D30,E37,"D"))</f>
        <v/>
      </c>
      <c r="G37" s="87"/>
      <c r="H37" s="81"/>
      <c r="I37" s="59" t="str">
        <f>IF($D30="","",DATEDIF($D30,H37,"D"))</f>
        <v/>
      </c>
    </row>
    <row r="38" spans="2:9">
      <c r="D38" s="89"/>
      <c r="E38" s="89"/>
      <c r="F38" s="89"/>
      <c r="G38" s="89"/>
      <c r="H38" s="89"/>
      <c r="I38" s="89"/>
    </row>
    <row r="39" spans="2:9">
      <c r="D39" s="89"/>
      <c r="E39" s="89"/>
      <c r="F39" s="89"/>
      <c r="G39" s="89"/>
      <c r="H39" s="89"/>
      <c r="I39" s="89"/>
    </row>
    <row r="40" spans="2:9">
      <c r="D40" s="89"/>
      <c r="E40" s="89"/>
      <c r="F40" s="89"/>
      <c r="G40" s="89"/>
      <c r="H40" s="89"/>
      <c r="I40" s="89"/>
    </row>
    <row r="41" spans="2:9" ht="19.5" thickBot="1">
      <c r="D41" s="89"/>
      <c r="E41" s="89"/>
      <c r="F41" s="89"/>
      <c r="G41" s="89"/>
      <c r="H41" s="89"/>
      <c r="I41" s="89"/>
    </row>
    <row r="42" spans="2:9" ht="19.5" thickBot="1">
      <c r="B42" s="189" t="s">
        <v>77</v>
      </c>
      <c r="C42" s="56" t="s">
        <v>52</v>
      </c>
      <c r="D42" s="192"/>
      <c r="E42" s="193"/>
      <c r="F42" s="56" t="s">
        <v>61</v>
      </c>
      <c r="G42" s="194"/>
      <c r="H42" s="194"/>
      <c r="I42" s="195"/>
    </row>
    <row r="43" spans="2:9" ht="19.5" thickBot="1">
      <c r="B43" s="190"/>
      <c r="C43" s="56" t="s">
        <v>62</v>
      </c>
      <c r="D43" s="196" t="s">
        <v>63</v>
      </c>
      <c r="E43" s="197"/>
      <c r="F43" s="197"/>
      <c r="G43" s="198"/>
      <c r="H43" s="55" t="s">
        <v>57</v>
      </c>
      <c r="I43" s="79"/>
    </row>
    <row r="44" spans="2:9" ht="19.5" thickBot="1">
      <c r="B44" s="190"/>
      <c r="C44" s="56" t="s">
        <v>64</v>
      </c>
      <c r="D44" s="80"/>
      <c r="E44" s="81"/>
      <c r="F44" s="81"/>
      <c r="G44" s="81"/>
      <c r="H44" s="81"/>
      <c r="I44" s="82"/>
    </row>
    <row r="45" spans="2:9" ht="19.5" thickBot="1">
      <c r="B45" s="190"/>
      <c r="C45" s="56" t="s">
        <v>65</v>
      </c>
      <c r="D45" s="80"/>
      <c r="E45" s="81"/>
      <c r="F45" s="81"/>
      <c r="G45" s="81"/>
      <c r="H45" s="81"/>
      <c r="I45" s="82"/>
    </row>
    <row r="46" spans="2:9" ht="33.75" thickBot="1">
      <c r="B46" s="190"/>
      <c r="C46" s="83" t="s">
        <v>66</v>
      </c>
      <c r="D46" s="84"/>
      <c r="E46" s="85"/>
      <c r="F46" s="85"/>
      <c r="G46" s="85"/>
      <c r="H46" s="85"/>
      <c r="I46" s="86"/>
    </row>
    <row r="47" spans="2:9" ht="19.5" thickBot="1">
      <c r="B47" s="190"/>
      <c r="C47" s="199" t="s">
        <v>67</v>
      </c>
      <c r="D47" s="70" t="s">
        <v>68</v>
      </c>
      <c r="E47" s="71" t="s">
        <v>69</v>
      </c>
      <c r="F47" s="72" t="s">
        <v>70</v>
      </c>
      <c r="G47" s="73" t="s">
        <v>68</v>
      </c>
      <c r="H47" s="74" t="s">
        <v>69</v>
      </c>
      <c r="I47" s="75" t="s">
        <v>70</v>
      </c>
    </row>
    <row r="48" spans="2:9" ht="19.5" thickBot="1">
      <c r="B48" s="190"/>
      <c r="C48" s="200"/>
      <c r="D48" s="87"/>
      <c r="E48" s="81"/>
      <c r="F48" s="78" t="str">
        <f>IF($D42="","",DATEDIF($D42,E48,"D"))</f>
        <v/>
      </c>
      <c r="G48" s="87"/>
      <c r="H48" s="81"/>
      <c r="I48" s="59" t="str">
        <f>IF($D42="","",DATEDIF($D42,H48,"D"))</f>
        <v/>
      </c>
    </row>
    <row r="49" spans="2:9" ht="19.5" thickBot="1">
      <c r="B49" s="191"/>
      <c r="C49" s="201"/>
      <c r="D49" s="87"/>
      <c r="E49" s="81"/>
      <c r="F49" s="78" t="str">
        <f>IF($D42="","",DATEDIF($D42,E49,"D"))</f>
        <v/>
      </c>
      <c r="G49" s="87"/>
      <c r="H49" s="81"/>
      <c r="I49" s="59" t="str">
        <f>IF($D42="","",DATEDIF($D42,H49,"D"))</f>
        <v/>
      </c>
    </row>
    <row r="50" spans="2:9" ht="19.5" thickBot="1">
      <c r="D50" s="89"/>
      <c r="E50" s="89"/>
      <c r="F50" s="89"/>
      <c r="G50" s="89"/>
      <c r="H50" s="89"/>
      <c r="I50" s="89"/>
    </row>
    <row r="51" spans="2:9" ht="19.5" thickBot="1">
      <c r="B51" s="189" t="s">
        <v>78</v>
      </c>
      <c r="C51" s="56" t="s">
        <v>52</v>
      </c>
      <c r="D51" s="192"/>
      <c r="E51" s="193"/>
      <c r="F51" s="56" t="s">
        <v>61</v>
      </c>
      <c r="G51" s="194"/>
      <c r="H51" s="194"/>
      <c r="I51" s="195"/>
    </row>
    <row r="52" spans="2:9" ht="19.5" thickBot="1">
      <c r="B52" s="190"/>
      <c r="C52" s="56" t="s">
        <v>62</v>
      </c>
      <c r="D52" s="196" t="s">
        <v>63</v>
      </c>
      <c r="E52" s="197"/>
      <c r="F52" s="197"/>
      <c r="G52" s="198"/>
      <c r="H52" s="55" t="s">
        <v>57</v>
      </c>
      <c r="I52" s="79"/>
    </row>
    <row r="53" spans="2:9" ht="19.5" thickBot="1">
      <c r="B53" s="190"/>
      <c r="C53" s="56" t="s">
        <v>64</v>
      </c>
      <c r="D53" s="80"/>
      <c r="E53" s="81"/>
      <c r="F53" s="81"/>
      <c r="G53" s="81"/>
      <c r="H53" s="81"/>
      <c r="I53" s="82"/>
    </row>
    <row r="54" spans="2:9" ht="19.5" thickBot="1">
      <c r="B54" s="190"/>
      <c r="C54" s="56" t="s">
        <v>65</v>
      </c>
      <c r="D54" s="80"/>
      <c r="E54" s="81"/>
      <c r="F54" s="81"/>
      <c r="G54" s="81"/>
      <c r="H54" s="81"/>
      <c r="I54" s="82"/>
    </row>
    <row r="55" spans="2:9" ht="33.75" thickBot="1">
      <c r="B55" s="190"/>
      <c r="C55" s="83" t="s">
        <v>66</v>
      </c>
      <c r="D55" s="84"/>
      <c r="E55" s="85"/>
      <c r="F55" s="85"/>
      <c r="G55" s="85"/>
      <c r="H55" s="85"/>
      <c r="I55" s="86"/>
    </row>
    <row r="56" spans="2:9" ht="19.5" thickBot="1">
      <c r="B56" s="190"/>
      <c r="C56" s="199" t="s">
        <v>67</v>
      </c>
      <c r="D56" s="70" t="s">
        <v>68</v>
      </c>
      <c r="E56" s="71" t="s">
        <v>69</v>
      </c>
      <c r="F56" s="72" t="s">
        <v>70</v>
      </c>
      <c r="G56" s="73" t="s">
        <v>68</v>
      </c>
      <c r="H56" s="74" t="s">
        <v>69</v>
      </c>
      <c r="I56" s="75" t="s">
        <v>70</v>
      </c>
    </row>
    <row r="57" spans="2:9" ht="19.5" thickBot="1">
      <c r="B57" s="190"/>
      <c r="C57" s="200"/>
      <c r="D57" s="87"/>
      <c r="E57" s="81"/>
      <c r="F57" s="78" t="str">
        <f>IF($D51="","",DATEDIF($D51,E57,"D"))</f>
        <v/>
      </c>
      <c r="G57" s="87"/>
      <c r="H57" s="81"/>
      <c r="I57" s="59" t="str">
        <f>IF($D51="","",DATEDIF($D51,H57,"D"))</f>
        <v/>
      </c>
    </row>
    <row r="58" spans="2:9" ht="19.5" thickBot="1">
      <c r="B58" s="191"/>
      <c r="C58" s="201"/>
      <c r="D58" s="87"/>
      <c r="E58" s="81"/>
      <c r="F58" s="78" t="str">
        <f>IF($D51="","",DATEDIF($D51,E58,"D"))</f>
        <v/>
      </c>
      <c r="G58" s="87"/>
      <c r="H58" s="81"/>
      <c r="I58" s="59" t="str">
        <f>IF($D51="","",DATEDIF($D51,H58,"D"))</f>
        <v/>
      </c>
    </row>
    <row r="59" spans="2:9" ht="19.5" thickBot="1">
      <c r="D59" s="89"/>
      <c r="E59" s="89"/>
      <c r="F59" s="89"/>
      <c r="G59" s="89"/>
      <c r="H59" s="89"/>
      <c r="I59" s="89"/>
    </row>
    <row r="60" spans="2:9" ht="19.5" thickBot="1">
      <c r="B60" s="189" t="s">
        <v>79</v>
      </c>
      <c r="C60" s="56" t="s">
        <v>52</v>
      </c>
      <c r="D60" s="192"/>
      <c r="E60" s="193"/>
      <c r="F60" s="56" t="s">
        <v>61</v>
      </c>
      <c r="G60" s="194"/>
      <c r="H60" s="194"/>
      <c r="I60" s="195"/>
    </row>
    <row r="61" spans="2:9" ht="19.5" thickBot="1">
      <c r="B61" s="190"/>
      <c r="C61" s="56" t="s">
        <v>62</v>
      </c>
      <c r="D61" s="196" t="s">
        <v>63</v>
      </c>
      <c r="E61" s="197"/>
      <c r="F61" s="197"/>
      <c r="G61" s="198"/>
      <c r="H61" s="55" t="s">
        <v>57</v>
      </c>
      <c r="I61" s="79"/>
    </row>
    <row r="62" spans="2:9" ht="19.5" thickBot="1">
      <c r="B62" s="190"/>
      <c r="C62" s="56" t="s">
        <v>64</v>
      </c>
      <c r="D62" s="80"/>
      <c r="E62" s="81"/>
      <c r="F62" s="81"/>
      <c r="G62" s="81"/>
      <c r="H62" s="81"/>
      <c r="I62" s="82"/>
    </row>
    <row r="63" spans="2:9" ht="19.5" thickBot="1">
      <c r="B63" s="190"/>
      <c r="C63" s="56" t="s">
        <v>65</v>
      </c>
      <c r="D63" s="80"/>
      <c r="E63" s="81"/>
      <c r="F63" s="81"/>
      <c r="G63" s="81"/>
      <c r="H63" s="81"/>
      <c r="I63" s="82"/>
    </row>
    <row r="64" spans="2:9" ht="33.75" thickBot="1">
      <c r="B64" s="190"/>
      <c r="C64" s="83" t="s">
        <v>66</v>
      </c>
      <c r="D64" s="84"/>
      <c r="E64" s="85"/>
      <c r="F64" s="85"/>
      <c r="G64" s="85"/>
      <c r="H64" s="85"/>
      <c r="I64" s="86"/>
    </row>
    <row r="65" spans="2:9" ht="19.5" thickBot="1">
      <c r="B65" s="190"/>
      <c r="C65" s="199" t="s">
        <v>67</v>
      </c>
      <c r="D65" s="70" t="s">
        <v>68</v>
      </c>
      <c r="E65" s="71" t="s">
        <v>69</v>
      </c>
      <c r="F65" s="72" t="s">
        <v>70</v>
      </c>
      <c r="G65" s="73" t="s">
        <v>68</v>
      </c>
      <c r="H65" s="74" t="s">
        <v>69</v>
      </c>
      <c r="I65" s="75" t="s">
        <v>70</v>
      </c>
    </row>
    <row r="66" spans="2:9" ht="19.5" thickBot="1">
      <c r="B66" s="190"/>
      <c r="C66" s="200"/>
      <c r="D66" s="87"/>
      <c r="E66" s="81"/>
      <c r="F66" s="78" t="str">
        <f>IF($D60="","",DATEDIF($D60,E66,"D"))</f>
        <v/>
      </c>
      <c r="G66" s="87"/>
      <c r="H66" s="81"/>
      <c r="I66" s="59" t="str">
        <f>IF($D60="","",DATEDIF($D60,H66,"D"))</f>
        <v/>
      </c>
    </row>
    <row r="67" spans="2:9" ht="19.5" thickBot="1">
      <c r="B67" s="191"/>
      <c r="C67" s="201"/>
      <c r="D67" s="87"/>
      <c r="E67" s="81"/>
      <c r="F67" s="78" t="str">
        <f>IF($D60="","",DATEDIF($D60,E67,"D"))</f>
        <v/>
      </c>
      <c r="G67" s="87"/>
      <c r="H67" s="81"/>
      <c r="I67" s="59" t="str">
        <f>IF($D60="","",DATEDIF($D60,H67,"D"))</f>
        <v/>
      </c>
    </row>
    <row r="68" spans="2:9" ht="19.5" thickBot="1">
      <c r="D68" s="89"/>
      <c r="E68" s="89"/>
      <c r="F68" s="89"/>
      <c r="G68" s="89"/>
      <c r="H68" s="89"/>
      <c r="I68" s="89"/>
    </row>
    <row r="69" spans="2:9" ht="19.5" thickBot="1">
      <c r="B69" s="189" t="s">
        <v>80</v>
      </c>
      <c r="C69" s="56" t="s">
        <v>52</v>
      </c>
      <c r="D69" s="192"/>
      <c r="E69" s="193"/>
      <c r="F69" s="56" t="s">
        <v>61</v>
      </c>
      <c r="G69" s="194"/>
      <c r="H69" s="194"/>
      <c r="I69" s="195"/>
    </row>
    <row r="70" spans="2:9" ht="19.5" thickBot="1">
      <c r="B70" s="190"/>
      <c r="C70" s="56" t="s">
        <v>62</v>
      </c>
      <c r="D70" s="196" t="s">
        <v>63</v>
      </c>
      <c r="E70" s="197"/>
      <c r="F70" s="197"/>
      <c r="G70" s="198"/>
      <c r="H70" s="55" t="s">
        <v>57</v>
      </c>
      <c r="I70" s="79"/>
    </row>
    <row r="71" spans="2:9" ht="19.5" thickBot="1">
      <c r="B71" s="190"/>
      <c r="C71" s="56" t="s">
        <v>64</v>
      </c>
      <c r="D71" s="80"/>
      <c r="E71" s="81"/>
      <c r="F71" s="81"/>
      <c r="G71" s="81"/>
      <c r="H71" s="81"/>
      <c r="I71" s="82"/>
    </row>
    <row r="72" spans="2:9" ht="19.5" thickBot="1">
      <c r="B72" s="190"/>
      <c r="C72" s="56" t="s">
        <v>65</v>
      </c>
      <c r="D72" s="80"/>
      <c r="E72" s="81"/>
      <c r="F72" s="81"/>
      <c r="G72" s="81"/>
      <c r="H72" s="81"/>
      <c r="I72" s="82"/>
    </row>
    <row r="73" spans="2:9" ht="33.75" thickBot="1">
      <c r="B73" s="190"/>
      <c r="C73" s="83" t="s">
        <v>66</v>
      </c>
      <c r="D73" s="84"/>
      <c r="E73" s="85"/>
      <c r="F73" s="85"/>
      <c r="G73" s="85"/>
      <c r="H73" s="85"/>
      <c r="I73" s="86"/>
    </row>
    <row r="74" spans="2:9" ht="19.5" thickBot="1">
      <c r="B74" s="190"/>
      <c r="C74" s="199" t="s">
        <v>67</v>
      </c>
      <c r="D74" s="70" t="s">
        <v>68</v>
      </c>
      <c r="E74" s="71" t="s">
        <v>69</v>
      </c>
      <c r="F74" s="72" t="s">
        <v>70</v>
      </c>
      <c r="G74" s="73" t="s">
        <v>68</v>
      </c>
      <c r="H74" s="74" t="s">
        <v>69</v>
      </c>
      <c r="I74" s="75" t="s">
        <v>70</v>
      </c>
    </row>
    <row r="75" spans="2:9" ht="19.5" thickBot="1">
      <c r="B75" s="190"/>
      <c r="C75" s="200"/>
      <c r="D75" s="87"/>
      <c r="E75" s="81"/>
      <c r="F75" s="78" t="str">
        <f>IF($D69="","",DATEDIF($D69,E75,"D"))</f>
        <v/>
      </c>
      <c r="G75" s="87"/>
      <c r="H75" s="81"/>
      <c r="I75" s="59" t="str">
        <f>IF($D69="","",DATEDIF($D69,H75,"D"))</f>
        <v/>
      </c>
    </row>
    <row r="76" spans="2:9" ht="19.5" thickBot="1">
      <c r="B76" s="191"/>
      <c r="C76" s="201"/>
      <c r="D76" s="87"/>
      <c r="E76" s="81"/>
      <c r="F76" s="78" t="str">
        <f>IF($D69="","",DATEDIF($D69,E76,"D"))</f>
        <v/>
      </c>
      <c r="G76" s="87"/>
      <c r="H76" s="81"/>
      <c r="I76" s="59" t="str">
        <f>IF($D69="","",DATEDIF($D69,H76,"D"))</f>
        <v/>
      </c>
    </row>
    <row r="77" spans="2:9">
      <c r="D77" s="89"/>
      <c r="E77" s="89"/>
      <c r="F77" s="89"/>
      <c r="G77" s="89"/>
      <c r="H77" s="89"/>
      <c r="I77" s="89"/>
    </row>
    <row r="78" spans="2:9">
      <c r="D78" s="89"/>
      <c r="E78" s="89"/>
      <c r="F78" s="89"/>
      <c r="G78" s="89"/>
      <c r="H78" s="89"/>
      <c r="I78" s="89"/>
    </row>
    <row r="79" spans="2:9">
      <c r="D79" s="89"/>
      <c r="E79" s="89"/>
      <c r="F79" s="89"/>
      <c r="G79" s="89"/>
      <c r="H79" s="89"/>
      <c r="I79" s="89"/>
    </row>
    <row r="80" spans="2:9" ht="19.5" thickBot="1">
      <c r="D80" s="89"/>
      <c r="E80" s="89"/>
      <c r="F80" s="89"/>
      <c r="G80" s="89"/>
      <c r="H80" s="89"/>
      <c r="I80" s="89"/>
    </row>
    <row r="81" spans="2:9" ht="19.5" thickBot="1">
      <c r="B81" s="189" t="s">
        <v>81</v>
      </c>
      <c r="C81" s="56" t="s">
        <v>52</v>
      </c>
      <c r="D81" s="192"/>
      <c r="E81" s="193"/>
      <c r="F81" s="56" t="s">
        <v>61</v>
      </c>
      <c r="G81" s="194"/>
      <c r="H81" s="194"/>
      <c r="I81" s="195"/>
    </row>
    <row r="82" spans="2:9" ht="19.5" thickBot="1">
      <c r="B82" s="190"/>
      <c r="C82" s="56" t="s">
        <v>62</v>
      </c>
      <c r="D82" s="196" t="s">
        <v>63</v>
      </c>
      <c r="E82" s="197"/>
      <c r="F82" s="197"/>
      <c r="G82" s="198"/>
      <c r="H82" s="55" t="s">
        <v>57</v>
      </c>
      <c r="I82" s="79"/>
    </row>
    <row r="83" spans="2:9" ht="19.5" thickBot="1">
      <c r="B83" s="190"/>
      <c r="C83" s="56" t="s">
        <v>64</v>
      </c>
      <c r="D83" s="80"/>
      <c r="E83" s="81"/>
      <c r="F83" s="81"/>
      <c r="G83" s="81"/>
      <c r="H83" s="81"/>
      <c r="I83" s="82"/>
    </row>
    <row r="84" spans="2:9" ht="19.5" thickBot="1">
      <c r="B84" s="190"/>
      <c r="C84" s="56" t="s">
        <v>65</v>
      </c>
      <c r="D84" s="80"/>
      <c r="E84" s="81"/>
      <c r="F84" s="81"/>
      <c r="G84" s="81"/>
      <c r="H84" s="81"/>
      <c r="I84" s="82"/>
    </row>
    <row r="85" spans="2:9" ht="33.75" thickBot="1">
      <c r="B85" s="190"/>
      <c r="C85" s="83" t="s">
        <v>66</v>
      </c>
      <c r="D85" s="84"/>
      <c r="E85" s="85"/>
      <c r="F85" s="85"/>
      <c r="G85" s="85"/>
      <c r="H85" s="85"/>
      <c r="I85" s="86"/>
    </row>
    <row r="86" spans="2:9" ht="19.5" thickBot="1">
      <c r="B86" s="190"/>
      <c r="C86" s="199" t="s">
        <v>67</v>
      </c>
      <c r="D86" s="70" t="s">
        <v>68</v>
      </c>
      <c r="E86" s="71" t="s">
        <v>69</v>
      </c>
      <c r="F86" s="72" t="s">
        <v>70</v>
      </c>
      <c r="G86" s="73" t="s">
        <v>68</v>
      </c>
      <c r="H86" s="74" t="s">
        <v>69</v>
      </c>
      <c r="I86" s="75" t="s">
        <v>70</v>
      </c>
    </row>
    <row r="87" spans="2:9" ht="19.5" thickBot="1">
      <c r="B87" s="190"/>
      <c r="C87" s="200"/>
      <c r="D87" s="87"/>
      <c r="E87" s="81"/>
      <c r="F87" s="78" t="str">
        <f>IF($D81="","",DATEDIF($D81,E87,"D"))</f>
        <v/>
      </c>
      <c r="G87" s="87"/>
      <c r="H87" s="81"/>
      <c r="I87" s="59" t="str">
        <f>IF($D81="","",DATEDIF($D81,H87,"D"))</f>
        <v/>
      </c>
    </row>
    <row r="88" spans="2:9" ht="19.5" thickBot="1">
      <c r="B88" s="191"/>
      <c r="C88" s="201"/>
      <c r="D88" s="87"/>
      <c r="E88" s="81"/>
      <c r="F88" s="78" t="str">
        <f>IF($D81="","",DATEDIF($D81,E88,"D"))</f>
        <v/>
      </c>
      <c r="G88" s="87"/>
      <c r="H88" s="81"/>
      <c r="I88" s="59" t="str">
        <f>IF($D81="","",DATEDIF($D81,H88,"D"))</f>
        <v/>
      </c>
    </row>
    <row r="89" spans="2:9" ht="19.5" thickBot="1">
      <c r="D89" s="89"/>
      <c r="E89" s="89"/>
      <c r="F89" s="89"/>
      <c r="G89" s="89"/>
      <c r="H89" s="89"/>
      <c r="I89" s="89"/>
    </row>
    <row r="90" spans="2:9" ht="19.5" thickBot="1">
      <c r="B90" s="189" t="s">
        <v>82</v>
      </c>
      <c r="C90" s="56" t="s">
        <v>52</v>
      </c>
      <c r="D90" s="192"/>
      <c r="E90" s="193"/>
      <c r="F90" s="56" t="s">
        <v>61</v>
      </c>
      <c r="G90" s="194"/>
      <c r="H90" s="194"/>
      <c r="I90" s="195"/>
    </row>
    <row r="91" spans="2:9" ht="19.5" thickBot="1">
      <c r="B91" s="190"/>
      <c r="C91" s="56" t="s">
        <v>62</v>
      </c>
      <c r="D91" s="196" t="s">
        <v>63</v>
      </c>
      <c r="E91" s="197"/>
      <c r="F91" s="197"/>
      <c r="G91" s="198"/>
      <c r="H91" s="55" t="s">
        <v>57</v>
      </c>
      <c r="I91" s="79"/>
    </row>
    <row r="92" spans="2:9" ht="19.5" thickBot="1">
      <c r="B92" s="190"/>
      <c r="C92" s="56" t="s">
        <v>64</v>
      </c>
      <c r="D92" s="80"/>
      <c r="E92" s="81"/>
      <c r="F92" s="81"/>
      <c r="G92" s="81"/>
      <c r="H92" s="81"/>
      <c r="I92" s="82"/>
    </row>
    <row r="93" spans="2:9" ht="19.5" thickBot="1">
      <c r="B93" s="190"/>
      <c r="C93" s="56" t="s">
        <v>65</v>
      </c>
      <c r="D93" s="80"/>
      <c r="E93" s="81"/>
      <c r="F93" s="81"/>
      <c r="G93" s="81"/>
      <c r="H93" s="81"/>
      <c r="I93" s="82"/>
    </row>
    <row r="94" spans="2:9" ht="33.75" thickBot="1">
      <c r="B94" s="190"/>
      <c r="C94" s="83" t="s">
        <v>66</v>
      </c>
      <c r="D94" s="84"/>
      <c r="E94" s="85"/>
      <c r="F94" s="85"/>
      <c r="G94" s="85"/>
      <c r="H94" s="85"/>
      <c r="I94" s="86"/>
    </row>
    <row r="95" spans="2:9" ht="19.5" thickBot="1">
      <c r="B95" s="190"/>
      <c r="C95" s="199" t="s">
        <v>67</v>
      </c>
      <c r="D95" s="70" t="s">
        <v>68</v>
      </c>
      <c r="E95" s="71" t="s">
        <v>69</v>
      </c>
      <c r="F95" s="72" t="s">
        <v>70</v>
      </c>
      <c r="G95" s="73" t="s">
        <v>68</v>
      </c>
      <c r="H95" s="74" t="s">
        <v>69</v>
      </c>
      <c r="I95" s="75" t="s">
        <v>70</v>
      </c>
    </row>
    <row r="96" spans="2:9" ht="19.5" thickBot="1">
      <c r="B96" s="190"/>
      <c r="C96" s="200"/>
      <c r="D96" s="87"/>
      <c r="E96" s="81"/>
      <c r="F96" s="78" t="str">
        <f>IF($D90="","",DATEDIF($D90,E96,"D"))</f>
        <v/>
      </c>
      <c r="G96" s="87"/>
      <c r="H96" s="81"/>
      <c r="I96" s="59" t="str">
        <f>IF($D90="","",DATEDIF($D90,H96,"D"))</f>
        <v/>
      </c>
    </row>
    <row r="97" spans="2:9" ht="19.5" thickBot="1">
      <c r="B97" s="191"/>
      <c r="C97" s="201"/>
      <c r="D97" s="87"/>
      <c r="E97" s="81"/>
      <c r="F97" s="78" t="str">
        <f>IF($D90="","",DATEDIF($D90,E97,"D"))</f>
        <v/>
      </c>
      <c r="G97" s="87"/>
      <c r="H97" s="81"/>
      <c r="I97" s="59" t="str">
        <f>IF($D90="","",DATEDIF($D90,H97,"D"))</f>
        <v/>
      </c>
    </row>
    <row r="98" spans="2:9" ht="19.5" thickBot="1">
      <c r="D98" s="89"/>
      <c r="E98" s="89"/>
      <c r="F98" s="89"/>
      <c r="G98" s="89"/>
      <c r="H98" s="89"/>
      <c r="I98" s="89"/>
    </row>
    <row r="99" spans="2:9" ht="19.5" thickBot="1">
      <c r="B99" s="189" t="s">
        <v>83</v>
      </c>
      <c r="C99" s="56" t="s">
        <v>52</v>
      </c>
      <c r="D99" s="192"/>
      <c r="E99" s="193"/>
      <c r="F99" s="56" t="s">
        <v>61</v>
      </c>
      <c r="G99" s="194"/>
      <c r="H99" s="194"/>
      <c r="I99" s="195"/>
    </row>
    <row r="100" spans="2:9" ht="19.5" thickBot="1">
      <c r="B100" s="190"/>
      <c r="C100" s="56" t="s">
        <v>62</v>
      </c>
      <c r="D100" s="196" t="s">
        <v>63</v>
      </c>
      <c r="E100" s="197"/>
      <c r="F100" s="197"/>
      <c r="G100" s="198"/>
      <c r="H100" s="55" t="s">
        <v>57</v>
      </c>
      <c r="I100" s="79"/>
    </row>
    <row r="101" spans="2:9" ht="19.5" thickBot="1">
      <c r="B101" s="190"/>
      <c r="C101" s="56" t="s">
        <v>64</v>
      </c>
      <c r="D101" s="80"/>
      <c r="E101" s="81"/>
      <c r="F101" s="81"/>
      <c r="G101" s="81"/>
      <c r="H101" s="81"/>
      <c r="I101" s="82"/>
    </row>
    <row r="102" spans="2:9" ht="19.5" thickBot="1">
      <c r="B102" s="190"/>
      <c r="C102" s="56" t="s">
        <v>65</v>
      </c>
      <c r="D102" s="80"/>
      <c r="E102" s="81"/>
      <c r="F102" s="81"/>
      <c r="G102" s="81"/>
      <c r="H102" s="81"/>
      <c r="I102" s="82"/>
    </row>
    <row r="103" spans="2:9" ht="38.25" thickBot="1">
      <c r="B103" s="190"/>
      <c r="C103" s="90" t="s">
        <v>66</v>
      </c>
      <c r="D103" s="84"/>
      <c r="E103" s="85"/>
      <c r="F103" s="85"/>
      <c r="G103" s="85"/>
      <c r="H103" s="85"/>
      <c r="I103" s="86"/>
    </row>
    <row r="104" spans="2:9" ht="19.5" thickBot="1">
      <c r="B104" s="190"/>
      <c r="C104" s="199" t="s">
        <v>67</v>
      </c>
      <c r="D104" s="70" t="s">
        <v>68</v>
      </c>
      <c r="E104" s="71" t="s">
        <v>69</v>
      </c>
      <c r="F104" s="72" t="s">
        <v>70</v>
      </c>
      <c r="G104" s="73" t="s">
        <v>68</v>
      </c>
      <c r="H104" s="74" t="s">
        <v>69</v>
      </c>
      <c r="I104" s="75" t="s">
        <v>70</v>
      </c>
    </row>
    <row r="105" spans="2:9" ht="19.5" thickBot="1">
      <c r="B105" s="190"/>
      <c r="C105" s="200"/>
      <c r="D105" s="87"/>
      <c r="E105" s="81"/>
      <c r="F105" s="78" t="str">
        <f>IF($D99="","",DATEDIF($D99,E105,"D"))</f>
        <v/>
      </c>
      <c r="G105" s="87"/>
      <c r="H105" s="81"/>
      <c r="I105" s="59" t="str">
        <f>IF($D99="","",DATEDIF($D99,H105,"D"))</f>
        <v/>
      </c>
    </row>
    <row r="106" spans="2:9" ht="19.5" thickBot="1">
      <c r="B106" s="191"/>
      <c r="C106" s="201"/>
      <c r="D106" s="87"/>
      <c r="E106" s="81"/>
      <c r="F106" s="78" t="str">
        <f>IF($D99="","",DATEDIF($D99,E106,"D"))</f>
        <v/>
      </c>
      <c r="G106" s="87"/>
      <c r="H106" s="81"/>
      <c r="I106" s="59" t="str">
        <f>IF($D99="","",DATEDIF($D99,H106,"D"))</f>
        <v/>
      </c>
    </row>
    <row r="107" spans="2:9" ht="19.5" thickBot="1">
      <c r="D107" s="89"/>
      <c r="E107" s="89"/>
      <c r="F107" s="89"/>
      <c r="G107" s="89"/>
      <c r="H107" s="89"/>
      <c r="I107" s="89"/>
    </row>
    <row r="108" spans="2:9" ht="19.5" thickBot="1">
      <c r="B108" s="189" t="s">
        <v>84</v>
      </c>
      <c r="C108" s="56" t="s">
        <v>52</v>
      </c>
      <c r="D108" s="192"/>
      <c r="E108" s="193"/>
      <c r="F108" s="56" t="s">
        <v>61</v>
      </c>
      <c r="G108" s="194"/>
      <c r="H108" s="194"/>
      <c r="I108" s="195"/>
    </row>
    <row r="109" spans="2:9" ht="19.5" thickBot="1">
      <c r="B109" s="190"/>
      <c r="C109" s="56" t="s">
        <v>62</v>
      </c>
      <c r="D109" s="196" t="s">
        <v>63</v>
      </c>
      <c r="E109" s="197"/>
      <c r="F109" s="197"/>
      <c r="G109" s="198"/>
      <c r="H109" s="55" t="s">
        <v>57</v>
      </c>
      <c r="I109" s="79"/>
    </row>
    <row r="110" spans="2:9" ht="19.5" thickBot="1">
      <c r="B110" s="190"/>
      <c r="C110" s="56" t="s">
        <v>64</v>
      </c>
      <c r="D110" s="80"/>
      <c r="E110" s="81"/>
      <c r="F110" s="81"/>
      <c r="G110" s="81"/>
      <c r="H110" s="81"/>
      <c r="I110" s="82"/>
    </row>
    <row r="111" spans="2:9" ht="19.5" thickBot="1">
      <c r="B111" s="190"/>
      <c r="C111" s="56" t="s">
        <v>65</v>
      </c>
      <c r="D111" s="80"/>
      <c r="E111" s="81"/>
      <c r="F111" s="81"/>
      <c r="G111" s="81"/>
      <c r="H111" s="81"/>
      <c r="I111" s="82"/>
    </row>
    <row r="112" spans="2:9" ht="33.75" thickBot="1">
      <c r="B112" s="190"/>
      <c r="C112" s="83" t="s">
        <v>66</v>
      </c>
      <c r="D112" s="84"/>
      <c r="E112" s="85"/>
      <c r="F112" s="85"/>
      <c r="G112" s="85"/>
      <c r="H112" s="85"/>
      <c r="I112" s="86"/>
    </row>
    <row r="113" spans="2:9" ht="19.5" thickBot="1">
      <c r="B113" s="190"/>
      <c r="C113" s="199" t="s">
        <v>67</v>
      </c>
      <c r="D113" s="70" t="s">
        <v>68</v>
      </c>
      <c r="E113" s="71" t="s">
        <v>69</v>
      </c>
      <c r="F113" s="72" t="s">
        <v>70</v>
      </c>
      <c r="G113" s="73" t="s">
        <v>68</v>
      </c>
      <c r="H113" s="74" t="s">
        <v>69</v>
      </c>
      <c r="I113" s="75" t="s">
        <v>70</v>
      </c>
    </row>
    <row r="114" spans="2:9" ht="19.5" thickBot="1">
      <c r="B114" s="190"/>
      <c r="C114" s="200"/>
      <c r="D114" s="87"/>
      <c r="E114" s="81"/>
      <c r="F114" s="78" t="str">
        <f>IF($D108="","",DATEDIF($D108,E114,"D"))</f>
        <v/>
      </c>
      <c r="G114" s="87"/>
      <c r="H114" s="81"/>
      <c r="I114" s="59" t="str">
        <f>IF($D108="","",DATEDIF($D108,H114,"D"))</f>
        <v/>
      </c>
    </row>
    <row r="115" spans="2:9" ht="19.5" thickBot="1">
      <c r="B115" s="191"/>
      <c r="C115" s="201"/>
      <c r="D115" s="87"/>
      <c r="E115" s="81"/>
      <c r="F115" s="78" t="str">
        <f>IF($D108="","",DATEDIF($D108,E115,"D"))</f>
        <v/>
      </c>
      <c r="G115" s="87"/>
      <c r="H115" s="81"/>
      <c r="I115" s="59" t="str">
        <f>IF($D108="","",DATEDIF($D108,H115,"D"))</f>
        <v/>
      </c>
    </row>
  </sheetData>
  <mergeCells count="55">
    <mergeCell ref="B108:B115"/>
    <mergeCell ref="D108:E108"/>
    <mergeCell ref="G108:I108"/>
    <mergeCell ref="D109:G109"/>
    <mergeCell ref="C113:C115"/>
    <mergeCell ref="B90:B97"/>
    <mergeCell ref="D90:E90"/>
    <mergeCell ref="G90:I90"/>
    <mergeCell ref="D91:G91"/>
    <mergeCell ref="C95:C97"/>
    <mergeCell ref="B99:B106"/>
    <mergeCell ref="D99:E99"/>
    <mergeCell ref="G99:I99"/>
    <mergeCell ref="D100:G100"/>
    <mergeCell ref="C104:C106"/>
    <mergeCell ref="B69:B76"/>
    <mergeCell ref="D69:E69"/>
    <mergeCell ref="G69:I69"/>
    <mergeCell ref="D70:G70"/>
    <mergeCell ref="C74:C76"/>
    <mergeCell ref="B81:B88"/>
    <mergeCell ref="D81:E81"/>
    <mergeCell ref="G81:I81"/>
    <mergeCell ref="D82:G82"/>
    <mergeCell ref="C86:C88"/>
    <mergeCell ref="B51:B58"/>
    <mergeCell ref="D51:E51"/>
    <mergeCell ref="G51:I51"/>
    <mergeCell ref="D52:G52"/>
    <mergeCell ref="C56:C58"/>
    <mergeCell ref="B60:B67"/>
    <mergeCell ref="D60:E60"/>
    <mergeCell ref="G60:I60"/>
    <mergeCell ref="D61:G61"/>
    <mergeCell ref="C65:C67"/>
    <mergeCell ref="B30:B37"/>
    <mergeCell ref="D30:E30"/>
    <mergeCell ref="G30:I30"/>
    <mergeCell ref="D31:G31"/>
    <mergeCell ref="C35:C37"/>
    <mergeCell ref="B42:B49"/>
    <mergeCell ref="D42:E42"/>
    <mergeCell ref="G42:I42"/>
    <mergeCell ref="D43:G43"/>
    <mergeCell ref="C47:C49"/>
    <mergeCell ref="B11:B18"/>
    <mergeCell ref="D11:E11"/>
    <mergeCell ref="G11:I11"/>
    <mergeCell ref="D12:G12"/>
    <mergeCell ref="C16:C18"/>
    <mergeCell ref="B21:B28"/>
    <mergeCell ref="D21:E21"/>
    <mergeCell ref="G21:I21"/>
    <mergeCell ref="D22:G22"/>
    <mergeCell ref="C26:C28"/>
  </mergeCells>
  <phoneticPr fontId="6"/>
  <conditionalFormatting sqref="F17:F18 I17:I18 F27:F28 I27:I28 F36:F37 I36:I37 F48:F49 I48:I49 F57:F58 I57:I58 F66:F67 I66:I67 F75:F76 I75:I76 F87:F88 I87:I88 F96:F97 I96:I97 F105:F106 I105:I106 F114:F115 I114:I115">
    <cfRule type="cellIs" dxfId="0" priority="1" operator="lessThan">
      <formula>180</formula>
    </cfRule>
  </conditionalFormatting>
  <dataValidations count="2">
    <dataValidation type="list" allowBlank="1" showInputMessage="1" showErrorMessage="1" sqref="I12 I22 I31 I43 I61 I82 I52 I70 I91 I100 I109" xr:uid="{328F2A86-9B16-4B8F-A6C1-159B8750EBCF}">
      <formula1>$Q$9:$Q$10</formula1>
    </dataValidation>
    <dataValidation type="list" allowBlank="1" showInputMessage="1" showErrorMessage="1" sqref="G11:I11 G21:I21 G30:I30 G42:I42 G60:I60 G81:I81 G51:I51 G69:I69 G90:I90 G99:I99 G108:I108" xr:uid="{48BF51D1-EF08-4762-9774-78B5B8598911}">
      <formula1>$R$9:$R$16</formula1>
    </dataValidation>
  </dataValidations>
  <pageMargins left="0.7" right="0.7" top="0.75" bottom="0.75" header="0.3" footer="0.3"/>
  <pageSetup paperSize="9" scale="60" orientation="landscape" r:id="rId1"/>
  <headerFooter>
    <oddHeader>&amp;R10症例用写真チェックシート</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申請書</vt:lpstr>
      <vt:lpstr>履歴書</vt:lpstr>
      <vt:lpstr>受験者確認表</vt:lpstr>
      <vt:lpstr>10症例写真チェックシート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2023-08-07T02:31:10Z</dcterms:modified>
</cp:coreProperties>
</file>