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6" windowWidth="22056" windowHeight="9516"/>
  </bookViews>
  <sheets>
    <sheet name="Sheet1" sheetId="1" r:id="rId1"/>
    <sheet name="Sheet2" sheetId="2" r:id="rId2"/>
    <sheet name="Sheet3" sheetId="3" r:id="rId3"/>
  </sheets>
  <calcPr calcId="145621"/>
</workbook>
</file>

<file path=xl/calcChain.xml><?xml version="1.0" encoding="utf-8"?>
<calcChain xmlns="http://schemas.openxmlformats.org/spreadsheetml/2006/main">
  <c r="G18" i="1" l="1"/>
  <c r="G17" i="1"/>
  <c r="C20" i="1"/>
  <c r="C21" i="1"/>
  <c r="E20" i="1"/>
  <c r="E19" i="1"/>
  <c r="E18" i="1"/>
  <c r="E17" i="1"/>
  <c r="C19" i="1" l="1"/>
  <c r="C18" i="1"/>
  <c r="C17" i="1"/>
</calcChain>
</file>

<file path=xl/sharedStrings.xml><?xml version="1.0" encoding="utf-8"?>
<sst xmlns="http://schemas.openxmlformats.org/spreadsheetml/2006/main" count="30" uniqueCount="30">
  <si>
    <t>10症例チェックシート</t>
    <rPh sb="2" eb="4">
      <t>ショウレイ</t>
    </rPh>
    <phoneticPr fontId="1"/>
  </si>
  <si>
    <t>計</t>
    <rPh sb="0" eb="1">
      <t>ケイ</t>
    </rPh>
    <phoneticPr fontId="1"/>
  </si>
  <si>
    <t>ａ＝</t>
    <phoneticPr fontId="1"/>
  </si>
  <si>
    <t>ｂ＝</t>
    <phoneticPr fontId="1"/>
  </si>
  <si>
    <t>ｃ＝</t>
    <phoneticPr fontId="1"/>
  </si>
  <si>
    <t>氏名</t>
    <rPh sb="0" eb="2">
      <t>シメイ</t>
    </rPh>
    <phoneticPr fontId="1"/>
  </si>
  <si>
    <r>
      <t xml:space="preserve">手術の術式 </t>
    </r>
    <r>
      <rPr>
        <sz val="8"/>
        <color theme="1"/>
        <rFont val="ＭＳ Ｐゴシック"/>
        <family val="3"/>
        <charset val="128"/>
        <scheme val="minor"/>
      </rPr>
      <t>※</t>
    </r>
    <rPh sb="0" eb="2">
      <t>シュジュツ</t>
    </rPh>
    <rPh sb="3" eb="5">
      <t>ジュツシキ</t>
    </rPh>
    <phoneticPr fontId="1"/>
  </si>
  <si>
    <t>※</t>
    <phoneticPr fontId="1"/>
  </si>
  <si>
    <t>a) 頭蓋骨の先天異常，変形に対する手術</t>
  </si>
  <si>
    <t>b) 口唇裂，口蓋裂およびこれに関連する手術</t>
  </si>
  <si>
    <t>c）顔面・頸部・耳介の先天異常，変形に対する手術</t>
  </si>
  <si>
    <t>d) 手足の先天異常，変形に対する手術</t>
  </si>
  <si>
    <t>e) 躯幹の先天異常，変形に対する手術</t>
  </si>
  <si>
    <t>f) その他の先天異常，変形に対する手術</t>
  </si>
  <si>
    <t>g) 母斑，脈管奇形，良性腫瘍，悪性腫瘍に対する手術</t>
  </si>
  <si>
    <t>h) 瘢痕，瘢痕拘縮，ケロイドに対する手術</t>
  </si>
  <si>
    <t>i) 外傷，その他の手術</t>
  </si>
  <si>
    <t xml:space="preserve">注１：上記9領域のうち，3領域以上の症例を含む必要があります。一つの領域の症例は5例までとします。 </t>
  </si>
  <si>
    <t>注２：同一症例でも部位が違えば，上記a)～i)の複数のカテゴリーにて提出することはかまいません。</t>
  </si>
  <si>
    <t>注３：手術記録の10例にはレーザー症例を含むことはできません。</t>
  </si>
  <si>
    <t>注４：委員会において，症例報告（手術記録，手術症例の一覧表）として相応しくない症例として認定された場合は書類審査が不合格となりますのでご留意下さい。マイナー症例（腫瘍の切除・単純縫縮など），診断の誤り，手術結果が不良な症例などがこれに相当します。</t>
  </si>
  <si>
    <t>執刀or指導的助手</t>
    <rPh sb="0" eb="2">
      <t>シットウ</t>
    </rPh>
    <rPh sb="4" eb="7">
      <t>シドウテキ</t>
    </rPh>
    <rPh sb="7" eb="9">
      <t>ジョシュ</t>
    </rPh>
    <phoneticPr fontId="1"/>
  </si>
  <si>
    <t>d＝</t>
    <phoneticPr fontId="1"/>
  </si>
  <si>
    <t>e＝</t>
    <phoneticPr fontId="1"/>
  </si>
  <si>
    <t>f＝</t>
    <phoneticPr fontId="1"/>
  </si>
  <si>
    <t>g＝</t>
    <phoneticPr fontId="1"/>
  </si>
  <si>
    <t>h＝</t>
    <phoneticPr fontId="1"/>
  </si>
  <si>
    <t>i＝</t>
    <phoneticPr fontId="1"/>
  </si>
  <si>
    <t>指導的助手</t>
    <rPh sb="0" eb="3">
      <t>シドウテキ</t>
    </rPh>
    <rPh sb="3" eb="5">
      <t>ジョシュ</t>
    </rPh>
    <phoneticPr fontId="1"/>
  </si>
  <si>
    <t>執刀</t>
    <rPh sb="0" eb="2">
      <t>シットウ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</si>
</sst>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8"/>
      <color theme="1"/>
      <name val="ＭＳ Ｐゴシック"/>
      <family val="2"/>
      <charset val="128"/>
      <scheme val="minor"/>
    </font>
    <font>
      <sz val="10"/>
      <color theme="1"/>
      <name val="ＭＳ Ｐゴシック"/>
      <family val="3"/>
      <charset val="128"/>
      <scheme val="minor"/>
    </font>
    <font>
      <sz val="8"/>
      <color theme="1"/>
      <name val="ＭＳ Ｐゴシック"/>
      <family val="3"/>
      <charset val="128"/>
      <scheme val="minor"/>
    </font>
    <font>
      <sz val="10"/>
      <color theme="1"/>
      <name val="ＭＳ Ｐゴシック"/>
      <family val="2"/>
      <charset val="128"/>
      <scheme val="minor"/>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top/>
      <bottom style="double">
        <color indexed="64"/>
      </bottom>
      <diagonal/>
    </border>
  </borders>
  <cellStyleXfs count="1">
    <xf numFmtId="0" fontId="0" fillId="0" borderId="0">
      <alignment vertical="center"/>
    </xf>
  </cellStyleXfs>
  <cellXfs count="36">
    <xf numFmtId="0" fontId="0" fillId="0" borderId="0" xfId="0">
      <alignment vertical="center"/>
    </xf>
    <xf numFmtId="0" fontId="2" fillId="0" borderId="0" xfId="0" applyFont="1">
      <alignment vertical="center"/>
    </xf>
    <xf numFmtId="0" fontId="3" fillId="0" borderId="1"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11"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12"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10"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14" xfId="0" applyFont="1" applyBorder="1">
      <alignment vertical="center"/>
    </xf>
    <xf numFmtId="0" fontId="4" fillId="0" borderId="0" xfId="0" applyFont="1">
      <alignment vertical="center"/>
    </xf>
    <xf numFmtId="0" fontId="2" fillId="0" borderId="0" xfId="0" applyFont="1" applyAlignment="1">
      <alignment horizontal="right" vertical="center"/>
    </xf>
    <xf numFmtId="0" fontId="7" fillId="0" borderId="0" xfId="0" applyFont="1">
      <alignment vertical="center"/>
    </xf>
    <xf numFmtId="0" fontId="5" fillId="0" borderId="0" xfId="0" applyFont="1">
      <alignment vertical="center"/>
    </xf>
    <xf numFmtId="0" fontId="2" fillId="0" borderId="0" xfId="0" applyFont="1" applyFill="1" applyBorder="1">
      <alignment vertical="center"/>
    </xf>
    <xf numFmtId="0" fontId="3" fillId="0" borderId="4" xfId="0" applyFont="1" applyBorder="1" applyAlignment="1">
      <alignment vertical="center" shrinkToFit="1"/>
    </xf>
    <xf numFmtId="0" fontId="3" fillId="0" borderId="0" xfId="0" applyFont="1" applyBorder="1">
      <alignment vertical="center"/>
    </xf>
    <xf numFmtId="0" fontId="2" fillId="0" borderId="0" xfId="0" applyFont="1" applyBorder="1">
      <alignment vertical="center"/>
    </xf>
    <xf numFmtId="0" fontId="2" fillId="0" borderId="2" xfId="0" applyFont="1" applyBorder="1">
      <alignment vertical="center"/>
    </xf>
    <xf numFmtId="0" fontId="2" fillId="0" borderId="4" xfId="0" applyFont="1" applyBorder="1">
      <alignment vertical="center"/>
    </xf>
    <xf numFmtId="0" fontId="2" fillId="0" borderId="6" xfId="0" applyFont="1" applyBorder="1">
      <alignment vertical="center"/>
    </xf>
    <xf numFmtId="0" fontId="2" fillId="0" borderId="3" xfId="0" applyFont="1" applyBorder="1">
      <alignment vertical="center"/>
    </xf>
    <xf numFmtId="0" fontId="2" fillId="0" borderId="5" xfId="0" applyFont="1" applyBorder="1">
      <alignment vertical="center"/>
    </xf>
    <xf numFmtId="0" fontId="2" fillId="0" borderId="7" xfId="0" applyFont="1" applyBorder="1">
      <alignment vertical="center"/>
    </xf>
    <xf numFmtId="0" fontId="2" fillId="0" borderId="13" xfId="0" applyFont="1" applyBorder="1">
      <alignment vertical="center"/>
    </xf>
    <xf numFmtId="0" fontId="2" fillId="0" borderId="14" xfId="0" applyFont="1" applyBorder="1">
      <alignment vertical="center"/>
    </xf>
    <xf numFmtId="0" fontId="3" fillId="0" borderId="8" xfId="0" applyFont="1" applyBorder="1" applyAlignment="1">
      <alignment vertical="center" shrinkToFit="1"/>
    </xf>
    <xf numFmtId="0" fontId="2" fillId="0" borderId="9" xfId="0" applyFont="1" applyBorder="1">
      <alignment vertical="center"/>
    </xf>
    <xf numFmtId="0" fontId="2" fillId="0" borderId="15" xfId="0" applyFont="1" applyFill="1" applyBorder="1" applyAlignment="1">
      <alignment horizontal="center" vertical="center"/>
    </xf>
    <xf numFmtId="0" fontId="3" fillId="0" borderId="2" xfId="0" applyFont="1" applyBorder="1" applyAlignment="1">
      <alignment horizontal="center" vertical="center" shrinkToFit="1"/>
    </xf>
    <xf numFmtId="0" fontId="3" fillId="0" borderId="13"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tabSelected="1" workbookViewId="0">
      <selection activeCell="G3" sqref="E3:G3"/>
    </sheetView>
  </sheetViews>
  <sheetFormatPr defaultColWidth="8.88671875" defaultRowHeight="16.2" x14ac:dyDescent="0.2"/>
  <cols>
    <col min="1" max="1" width="8.88671875" style="1"/>
    <col min="2" max="2" width="12.44140625" style="1" customWidth="1"/>
    <col min="3" max="3" width="5.109375" style="1" customWidth="1"/>
    <col min="4" max="4" width="12.44140625" style="1" customWidth="1"/>
    <col min="5" max="5" width="5.109375" style="1" customWidth="1"/>
    <col min="6" max="6" width="12.44140625" style="1" customWidth="1"/>
    <col min="7" max="7" width="5.109375" style="1" customWidth="1"/>
    <col min="8" max="16384" width="8.88671875" style="1"/>
  </cols>
  <sheetData>
    <row r="1" spans="1:7" ht="21" x14ac:dyDescent="0.2">
      <c r="A1" s="15" t="s">
        <v>0</v>
      </c>
    </row>
    <row r="2" spans="1:7" ht="10.95" customHeight="1" x14ac:dyDescent="0.2">
      <c r="A2" s="15"/>
    </row>
    <row r="3" spans="1:7" ht="21.6" thickBot="1" x14ac:dyDescent="0.25">
      <c r="A3" s="15"/>
      <c r="C3" s="19"/>
      <c r="D3" s="16" t="s">
        <v>5</v>
      </c>
      <c r="E3" s="33"/>
      <c r="F3" s="33"/>
    </row>
    <row r="4" spans="1:7" ht="10.95" customHeight="1" thickTop="1" x14ac:dyDescent="0.2">
      <c r="A4" s="15"/>
    </row>
    <row r="5" spans="1:7" x14ac:dyDescent="0.2">
      <c r="A5" s="2"/>
      <c r="B5" s="3" t="s">
        <v>6</v>
      </c>
      <c r="C5" s="4"/>
      <c r="D5" s="34"/>
      <c r="E5" s="35"/>
      <c r="F5" s="31" t="s">
        <v>21</v>
      </c>
      <c r="G5" s="32"/>
    </row>
    <row r="6" spans="1:7" x14ac:dyDescent="0.2">
      <c r="A6" s="5">
        <v>1</v>
      </c>
      <c r="B6" s="6"/>
      <c r="C6" s="21"/>
      <c r="D6" s="23"/>
      <c r="E6" s="29"/>
      <c r="F6" s="12"/>
      <c r="G6" s="26"/>
    </row>
    <row r="7" spans="1:7" x14ac:dyDescent="0.2">
      <c r="A7" s="5">
        <v>2</v>
      </c>
      <c r="B7" s="6"/>
      <c r="C7" s="21"/>
      <c r="D7" s="24"/>
      <c r="E7" s="22"/>
      <c r="F7" s="6"/>
      <c r="G7" s="27"/>
    </row>
    <row r="8" spans="1:7" x14ac:dyDescent="0.2">
      <c r="A8" s="5">
        <v>3</v>
      </c>
      <c r="B8" s="6"/>
      <c r="C8" s="21"/>
      <c r="D8" s="24"/>
      <c r="E8" s="22"/>
      <c r="F8" s="6"/>
      <c r="G8" s="27"/>
    </row>
    <row r="9" spans="1:7" x14ac:dyDescent="0.2">
      <c r="A9" s="5">
        <v>4</v>
      </c>
      <c r="B9" s="6"/>
      <c r="C9" s="21"/>
      <c r="D9" s="24"/>
      <c r="E9" s="22"/>
      <c r="F9" s="6"/>
      <c r="G9" s="27"/>
    </row>
    <row r="10" spans="1:7" x14ac:dyDescent="0.2">
      <c r="A10" s="5">
        <v>5</v>
      </c>
      <c r="B10" s="6"/>
      <c r="C10" s="21"/>
      <c r="D10" s="24"/>
      <c r="E10" s="22"/>
      <c r="F10" s="6"/>
      <c r="G10" s="27"/>
    </row>
    <row r="11" spans="1:7" x14ac:dyDescent="0.2">
      <c r="A11" s="5">
        <v>6</v>
      </c>
      <c r="B11" s="6"/>
      <c r="C11" s="21"/>
      <c r="D11" s="24"/>
      <c r="E11" s="22"/>
      <c r="F11" s="6"/>
      <c r="G11" s="27"/>
    </row>
    <row r="12" spans="1:7" x14ac:dyDescent="0.2">
      <c r="A12" s="5">
        <v>7</v>
      </c>
      <c r="B12" s="6"/>
      <c r="C12" s="21"/>
      <c r="D12" s="24"/>
      <c r="E12" s="22"/>
      <c r="F12" s="6"/>
      <c r="G12" s="27"/>
    </row>
    <row r="13" spans="1:7" x14ac:dyDescent="0.2">
      <c r="A13" s="5">
        <v>8</v>
      </c>
      <c r="B13" s="6"/>
      <c r="C13" s="21"/>
      <c r="D13" s="24"/>
      <c r="E13" s="22"/>
      <c r="F13" s="6"/>
      <c r="G13" s="27"/>
    </row>
    <row r="14" spans="1:7" x14ac:dyDescent="0.2">
      <c r="A14" s="5">
        <v>9</v>
      </c>
      <c r="B14" s="6"/>
      <c r="C14" s="21"/>
      <c r="D14" s="24"/>
      <c r="E14" s="22"/>
      <c r="F14" s="6"/>
      <c r="G14" s="27"/>
    </row>
    <row r="15" spans="1:7" x14ac:dyDescent="0.2">
      <c r="A15" s="8">
        <v>10</v>
      </c>
      <c r="B15" s="9"/>
      <c r="C15" s="14"/>
      <c r="D15" s="25"/>
      <c r="E15" s="30"/>
      <c r="F15" s="9"/>
      <c r="G15" s="28"/>
    </row>
    <row r="16" spans="1:7" x14ac:dyDescent="0.2">
      <c r="A16" s="11" t="s">
        <v>1</v>
      </c>
      <c r="B16" s="12"/>
      <c r="C16" s="13"/>
      <c r="D16" s="6"/>
      <c r="E16" s="21"/>
      <c r="F16" s="12"/>
      <c r="G16" s="26"/>
    </row>
    <row r="17" spans="1:7" x14ac:dyDescent="0.2">
      <c r="A17" s="5"/>
      <c r="B17" s="6" t="s">
        <v>2</v>
      </c>
      <c r="C17" s="7">
        <f>COUNT(INDEX(FIND("a",B6:B15),))</f>
        <v>0</v>
      </c>
      <c r="D17" s="6" t="s">
        <v>24</v>
      </c>
      <c r="E17" s="21">
        <f>COUNT(INDEX(FIND("f",B6:B15),))</f>
        <v>0</v>
      </c>
      <c r="F17" s="6" t="s">
        <v>29</v>
      </c>
      <c r="G17" s="7">
        <f>COUNT(INDEX(FIND("執刀",F6:F15),))</f>
        <v>0</v>
      </c>
    </row>
    <row r="18" spans="1:7" x14ac:dyDescent="0.2">
      <c r="A18" s="5"/>
      <c r="B18" s="6" t="s">
        <v>3</v>
      </c>
      <c r="C18" s="7">
        <f>COUNT(INDEX(FIND("b",B6:B15),))</f>
        <v>0</v>
      </c>
      <c r="D18" s="6" t="s">
        <v>25</v>
      </c>
      <c r="E18" s="21">
        <f>COUNT(INDEX(FIND("g",B6:B15),))</f>
        <v>0</v>
      </c>
      <c r="F18" s="6" t="s">
        <v>28</v>
      </c>
      <c r="G18" s="7">
        <f>COUNT(INDEX(FIND("指導的助手",F6:F15),))</f>
        <v>0</v>
      </c>
    </row>
    <row r="19" spans="1:7" x14ac:dyDescent="0.2">
      <c r="A19" s="5"/>
      <c r="B19" s="6" t="s">
        <v>4</v>
      </c>
      <c r="C19" s="7">
        <f>COUNT(INDEX(FIND("c",B6:B15),))</f>
        <v>0</v>
      </c>
      <c r="D19" s="6" t="s">
        <v>26</v>
      </c>
      <c r="E19" s="21">
        <f>COUNT(INDEX(FIND("h",B6:B15),))</f>
        <v>0</v>
      </c>
      <c r="F19" s="6"/>
      <c r="G19" s="27"/>
    </row>
    <row r="20" spans="1:7" x14ac:dyDescent="0.2">
      <c r="A20" s="5"/>
      <c r="B20" s="6" t="s">
        <v>22</v>
      </c>
      <c r="C20" s="7">
        <f>COUNT(INDEX(FIND("d",B6:B15),))</f>
        <v>0</v>
      </c>
      <c r="D20" s="6" t="s">
        <v>27</v>
      </c>
      <c r="E20" s="21">
        <f>COUNT(INDEX(FIND("i",B6:B15),))</f>
        <v>0</v>
      </c>
      <c r="F20" s="20"/>
      <c r="G20" s="27"/>
    </row>
    <row r="21" spans="1:7" x14ac:dyDescent="0.2">
      <c r="A21" s="8"/>
      <c r="B21" s="9" t="s">
        <v>23</v>
      </c>
      <c r="C21" s="10">
        <f>COUNT(INDEX(FIND("e",B6:B15),))</f>
        <v>0</v>
      </c>
      <c r="D21" s="9"/>
      <c r="E21" s="14"/>
      <c r="F21" s="9"/>
      <c r="G21" s="28"/>
    </row>
    <row r="24" spans="1:7" x14ac:dyDescent="0.2">
      <c r="B24" s="16" t="s">
        <v>7</v>
      </c>
      <c r="C24" s="1" t="s">
        <v>8</v>
      </c>
    </row>
    <row r="25" spans="1:7" x14ac:dyDescent="0.2">
      <c r="C25" s="1" t="s">
        <v>9</v>
      </c>
    </row>
    <row r="26" spans="1:7" x14ac:dyDescent="0.2">
      <c r="C26" s="1" t="s">
        <v>10</v>
      </c>
    </row>
    <row r="27" spans="1:7" x14ac:dyDescent="0.2">
      <c r="C27" s="1" t="s">
        <v>11</v>
      </c>
      <c r="D27" s="17"/>
    </row>
    <row r="28" spans="1:7" x14ac:dyDescent="0.2">
      <c r="C28" s="1" t="s">
        <v>12</v>
      </c>
      <c r="D28" s="18"/>
    </row>
    <row r="29" spans="1:7" x14ac:dyDescent="0.2">
      <c r="C29" s="1" t="s">
        <v>13</v>
      </c>
      <c r="D29" s="18"/>
    </row>
    <row r="30" spans="1:7" x14ac:dyDescent="0.2">
      <c r="C30" s="1" t="s">
        <v>14</v>
      </c>
      <c r="D30" s="18"/>
    </row>
    <row r="31" spans="1:7" x14ac:dyDescent="0.2">
      <c r="B31" s="16"/>
      <c r="C31" s="1" t="s">
        <v>15</v>
      </c>
    </row>
    <row r="32" spans="1:7" x14ac:dyDescent="0.2">
      <c r="C32" s="1" t="s">
        <v>16</v>
      </c>
    </row>
    <row r="34" spans="3:3" x14ac:dyDescent="0.2">
      <c r="C34" s="1" t="s">
        <v>17</v>
      </c>
    </row>
    <row r="35" spans="3:3" x14ac:dyDescent="0.2">
      <c r="C35" s="1" t="s">
        <v>18</v>
      </c>
    </row>
    <row r="36" spans="3:3" x14ac:dyDescent="0.2">
      <c r="C36" s="1" t="s">
        <v>19</v>
      </c>
    </row>
    <row r="37" spans="3:3" x14ac:dyDescent="0.2">
      <c r="C37" s="1" t="s">
        <v>20</v>
      </c>
    </row>
  </sheetData>
  <mergeCells count="2">
    <mergeCell ref="E3:F3"/>
    <mergeCell ref="D5:E5"/>
  </mergeCells>
  <phoneticPr fontId="1"/>
  <dataValidations count="2">
    <dataValidation type="list" allowBlank="1" showInputMessage="1" showErrorMessage="1" sqref="B6:B15">
      <formula1>"a,b,c,d,e,f,g,h,i"</formula1>
    </dataValidation>
    <dataValidation type="list" allowBlank="1" showInputMessage="1" showErrorMessage="1" sqref="F6:F15">
      <formula1>"執刀,指導的助手"</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iwamoto</dc:creator>
  <cp:lastModifiedBy>iwamoto</cp:lastModifiedBy>
  <cp:lastPrinted>2016-07-27T10:41:49Z</cp:lastPrinted>
  <dcterms:created xsi:type="dcterms:W3CDTF">2016-07-27T08:46:14Z</dcterms:created>
  <dcterms:modified xsi:type="dcterms:W3CDTF">2017-04-24T05:21:13Z</dcterms:modified>
</cp:coreProperties>
</file>