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75" windowHeight="10725" activeTab="0"/>
  </bookViews>
  <sheets>
    <sheet name="様式5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<sst xmlns="http://schemas.openxmlformats.org/spreadsheetml/2006/main" count="33" uniqueCount="33">
  <si>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10症例チェックシート</t>
  </si>
  <si>
    <t>部位の条件</t>
  </si>
  <si>
    <t>計</t>
  </si>
  <si>
    <t>ａ＝</t>
  </si>
  <si>
    <t>ｂ＝</t>
  </si>
  <si>
    <t>ｃ＝</t>
  </si>
  <si>
    <t>執刀３例以上</t>
  </si>
  <si>
    <t>５例以上</t>
  </si>
  <si>
    <t>同一部位で、かつ同一腫瘍の症例は</t>
  </si>
  <si>
    <t>２例まで</t>
  </si>
  <si>
    <t>Ｏ.Ｋ.</t>
  </si>
  <si>
    <t>氏名</t>
  </si>
  <si>
    <t>a)とb)の合計が５例以上</t>
  </si>
  <si>
    <r>
      <t xml:space="preserve">手術の術式 </t>
    </r>
    <r>
      <rPr>
        <sz val="8"/>
        <color indexed="8"/>
        <rFont val="ＭＳ Ｐゴシック"/>
        <family val="3"/>
      </rPr>
      <t>※</t>
    </r>
  </si>
  <si>
    <t>※</t>
  </si>
  <si>
    <t>被髪部＝</t>
  </si>
  <si>
    <t>上記の症例が５例以上</t>
  </si>
  <si>
    <t>手指部＝</t>
  </si>
  <si>
    <r>
      <t>顔面部</t>
    </r>
    <r>
      <rPr>
        <sz val="10"/>
        <color indexed="8"/>
        <rFont val="ＭＳ Ｐゴシック"/>
        <family val="3"/>
      </rPr>
      <t>*</t>
    </r>
    <r>
      <rPr>
        <sz val="14"/>
        <color indexed="8"/>
        <rFont val="ＭＳ Ｐゴシック"/>
        <family val="3"/>
      </rPr>
      <t>＝</t>
    </r>
  </si>
  <si>
    <t>a)</t>
  </si>
  <si>
    <t>b)</t>
  </si>
  <si>
    <t>c)</t>
  </si>
  <si>
    <t>植皮を施行した皮膚腫瘍外科手術</t>
  </si>
  <si>
    <t>局所皮弁/有茎皮弁を施行した皮膚腫瘍外科手術</t>
  </si>
  <si>
    <t>その他</t>
  </si>
  <si>
    <t>・分割切除や神経、血管束の剥離を施行した皮膚腫瘍外科手術</t>
  </si>
  <si>
    <t>・遊離皮弁を施行した皮膚腫瘍外科手術</t>
  </si>
  <si>
    <t>・皮膚腫瘍に対するセンチネルリンパ節生検（色素法、蛍光色素法またはRI法）</t>
  </si>
  <si>
    <t>・皮膚腫瘍に対するリンパ節郭清術（頚部、腋窩、鼠径部）など</t>
  </si>
  <si>
    <t>*</t>
  </si>
  <si>
    <t>眼瞼／眼角部、鼻部、耳部、頬部、口唇部等</t>
  </si>
  <si>
    <t>腫瘍の種類</t>
  </si>
  <si>
    <t>執刀or指導的助手or指導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</si>
</sst>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10" xfId="0" applyFont="1" applyBorder="1" applyAlignment="1">
      <alignment vertical="center" shrinkToFi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shrinkToFit="1"/>
    </xf>
    <xf numFmtId="0" fontId="39" fillId="0" borderId="1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9.00390625" style="1" customWidth="1"/>
    <col min="2" max="2" width="12.421875" style="1" customWidth="1"/>
    <col min="3" max="3" width="5.421875" style="1" customWidth="1"/>
    <col min="4" max="5" width="17.7109375" style="1" customWidth="1"/>
    <col min="6" max="6" width="12.421875" style="1" customWidth="1"/>
    <col min="7" max="7" width="5.421875" style="1" customWidth="1"/>
    <col min="8" max="16384" width="8.8515625" style="1" customWidth="1"/>
  </cols>
  <sheetData>
    <row r="1" ht="21">
      <c r="A1" s="16" t="s">
        <v>0</v>
      </c>
    </row>
    <row r="2" ht="10.5" customHeight="1">
      <c r="A2" s="16"/>
    </row>
    <row r="3" spans="1:6" ht="21.75" thickBot="1">
      <c r="A3" s="16"/>
      <c r="C3" s="21"/>
      <c r="D3" s="17" t="s">
        <v>11</v>
      </c>
      <c r="E3" s="24"/>
      <c r="F3" s="24"/>
    </row>
    <row r="4" ht="10.5" customHeight="1" thickTop="1">
      <c r="A4" s="16"/>
    </row>
    <row r="5" spans="1:7" ht="17.25">
      <c r="A5" s="2"/>
      <c r="B5" s="3" t="s">
        <v>13</v>
      </c>
      <c r="C5" s="4"/>
      <c r="D5" s="18" t="s">
        <v>32</v>
      </c>
      <c r="E5" s="2" t="s">
        <v>31</v>
      </c>
      <c r="F5" s="3" t="s">
        <v>1</v>
      </c>
      <c r="G5" s="4"/>
    </row>
    <row r="6" spans="1:7" ht="17.25">
      <c r="A6" s="5">
        <v>1</v>
      </c>
      <c r="B6" s="6"/>
      <c r="C6" s="7"/>
      <c r="D6" s="5"/>
      <c r="E6" s="5"/>
      <c r="F6" s="6"/>
      <c r="G6" s="7"/>
    </row>
    <row r="7" spans="1:7" ht="17.25">
      <c r="A7" s="5">
        <v>2</v>
      </c>
      <c r="B7" s="6"/>
      <c r="C7" s="7"/>
      <c r="D7" s="5"/>
      <c r="E7" s="5"/>
      <c r="F7" s="6"/>
      <c r="G7" s="7"/>
    </row>
    <row r="8" spans="1:7" ht="17.25">
      <c r="A8" s="5">
        <v>3</v>
      </c>
      <c r="B8" s="6"/>
      <c r="C8" s="7"/>
      <c r="D8" s="5"/>
      <c r="E8" s="5"/>
      <c r="F8" s="6"/>
      <c r="G8" s="7"/>
    </row>
    <row r="9" spans="1:7" ht="17.25">
      <c r="A9" s="5">
        <v>4</v>
      </c>
      <c r="B9" s="6"/>
      <c r="C9" s="7"/>
      <c r="D9" s="5"/>
      <c r="E9" s="5"/>
      <c r="F9" s="6"/>
      <c r="G9" s="7"/>
    </row>
    <row r="10" spans="1:7" ht="17.25">
      <c r="A10" s="5">
        <v>5</v>
      </c>
      <c r="B10" s="6"/>
      <c r="C10" s="7"/>
      <c r="D10" s="5"/>
      <c r="E10" s="5"/>
      <c r="F10" s="6"/>
      <c r="G10" s="7"/>
    </row>
    <row r="11" spans="1:7" ht="17.25">
      <c r="A11" s="5">
        <v>6</v>
      </c>
      <c r="B11" s="6"/>
      <c r="C11" s="7"/>
      <c r="D11" s="5"/>
      <c r="E11" s="5"/>
      <c r="F11" s="6"/>
      <c r="G11" s="7"/>
    </row>
    <row r="12" spans="1:7" ht="17.25">
      <c r="A12" s="5">
        <v>7</v>
      </c>
      <c r="B12" s="6"/>
      <c r="C12" s="7"/>
      <c r="D12" s="5"/>
      <c r="E12" s="5"/>
      <c r="F12" s="6"/>
      <c r="G12" s="7"/>
    </row>
    <row r="13" spans="1:7" ht="17.25">
      <c r="A13" s="5">
        <v>8</v>
      </c>
      <c r="B13" s="6"/>
      <c r="C13" s="7"/>
      <c r="D13" s="5"/>
      <c r="E13" s="5"/>
      <c r="F13" s="6"/>
      <c r="G13" s="7"/>
    </row>
    <row r="14" spans="1:7" ht="17.25">
      <c r="A14" s="5">
        <v>9</v>
      </c>
      <c r="B14" s="6"/>
      <c r="C14" s="7"/>
      <c r="D14" s="5"/>
      <c r="E14" s="5"/>
      <c r="F14" s="6"/>
      <c r="G14" s="7"/>
    </row>
    <row r="15" spans="1:7" ht="17.25">
      <c r="A15" s="8">
        <v>10</v>
      </c>
      <c r="B15" s="9"/>
      <c r="C15" s="10"/>
      <c r="D15" s="5"/>
      <c r="E15" s="5"/>
      <c r="F15" s="9"/>
      <c r="G15" s="10"/>
    </row>
    <row r="16" spans="1:7" ht="17.25">
      <c r="A16" s="11" t="s">
        <v>2</v>
      </c>
      <c r="B16" s="12"/>
      <c r="C16" s="13"/>
      <c r="D16" s="11" t="s">
        <v>6</v>
      </c>
      <c r="E16" s="11" t="s">
        <v>7</v>
      </c>
      <c r="F16" s="12"/>
      <c r="G16" s="13"/>
    </row>
    <row r="17" spans="1:7" ht="17.25">
      <c r="A17" s="5"/>
      <c r="B17" s="6" t="s">
        <v>3</v>
      </c>
      <c r="C17" s="7">
        <f>COUNT(INDEX(FIND("a",B6:B15),))</f>
        <v>0</v>
      </c>
      <c r="D17" s="5"/>
      <c r="E17" s="5"/>
      <c r="F17" s="6" t="s">
        <v>15</v>
      </c>
      <c r="G17" s="7">
        <f>COUNT(INDEX(FIND("被髪部",F6:F15),))</f>
        <v>0</v>
      </c>
    </row>
    <row r="18" spans="1:7" ht="17.25">
      <c r="A18" s="5"/>
      <c r="B18" s="6" t="s">
        <v>4</v>
      </c>
      <c r="C18" s="7">
        <f>COUNT(INDEX(FIND("b",B6:B15),))</f>
        <v>0</v>
      </c>
      <c r="D18" s="5">
        <f>COUNT(INDEX(FIND("執刀",D6:D15),))</f>
        <v>0</v>
      </c>
      <c r="E18" s="5">
        <f>COUNT(INDEX(FIND("悪性腫瘍",E6:E15),))</f>
        <v>0</v>
      </c>
      <c r="F18" s="6" t="s">
        <v>18</v>
      </c>
      <c r="G18" s="7">
        <f>COUNT(INDEX(FIND("顔面部",F6:F15),))</f>
        <v>0</v>
      </c>
    </row>
    <row r="19" spans="1:7" ht="17.25">
      <c r="A19" s="5"/>
      <c r="B19" s="6" t="s">
        <v>5</v>
      </c>
      <c r="C19" s="7">
        <f>COUNT(INDEX(FIND("c",B6:B15),))</f>
        <v>0</v>
      </c>
      <c r="D19" s="5"/>
      <c r="E19" s="5"/>
      <c r="F19" s="6" t="s">
        <v>17</v>
      </c>
      <c r="G19" s="7">
        <f>COUNT(INDEX(FIND("手指部",F6:F15),))</f>
        <v>0</v>
      </c>
    </row>
    <row r="20" spans="1:7" ht="17.25">
      <c r="A20" s="5"/>
      <c r="B20" s="25" t="s">
        <v>12</v>
      </c>
      <c r="C20" s="26"/>
      <c r="D20" s="5"/>
      <c r="E20" s="5"/>
      <c r="F20" s="25" t="s">
        <v>16</v>
      </c>
      <c r="G20" s="26"/>
    </row>
    <row r="21" spans="1:7" ht="17.25">
      <c r="A21" s="8"/>
      <c r="B21" s="9"/>
      <c r="C21" s="10">
        <f>SUM(C17:C18)</f>
        <v>0</v>
      </c>
      <c r="D21" s="8"/>
      <c r="E21" s="8"/>
      <c r="F21" s="9"/>
      <c r="G21" s="10">
        <f>SUM(G17:G19)</f>
        <v>0</v>
      </c>
    </row>
    <row r="23" spans="1:5" ht="17.25">
      <c r="A23" s="12" t="s">
        <v>8</v>
      </c>
      <c r="B23" s="14"/>
      <c r="C23" s="14"/>
      <c r="D23" s="14"/>
      <c r="E23" s="22" t="s">
        <v>10</v>
      </c>
    </row>
    <row r="24" spans="1:5" ht="17.25">
      <c r="A24" s="9"/>
      <c r="B24" s="15" t="s">
        <v>9</v>
      </c>
      <c r="C24" s="15"/>
      <c r="D24" s="15"/>
      <c r="E24" s="23"/>
    </row>
    <row r="26" spans="2:4" ht="17.25">
      <c r="B26" s="17" t="s">
        <v>14</v>
      </c>
      <c r="C26" s="1" t="s">
        <v>19</v>
      </c>
      <c r="D26" s="1" t="s">
        <v>22</v>
      </c>
    </row>
    <row r="27" spans="3:4" ht="17.25">
      <c r="C27" s="1" t="s">
        <v>20</v>
      </c>
      <c r="D27" s="1" t="s">
        <v>23</v>
      </c>
    </row>
    <row r="28" spans="3:4" ht="17.25">
      <c r="C28" s="1" t="s">
        <v>21</v>
      </c>
      <c r="D28" s="1" t="s">
        <v>24</v>
      </c>
    </row>
    <row r="29" ht="17.25">
      <c r="D29" s="19" t="s">
        <v>25</v>
      </c>
    </row>
    <row r="30" ht="17.25">
      <c r="D30" s="20" t="s">
        <v>26</v>
      </c>
    </row>
    <row r="31" ht="17.25">
      <c r="D31" s="20" t="s">
        <v>27</v>
      </c>
    </row>
    <row r="32" ht="17.25">
      <c r="D32" s="20" t="s">
        <v>28</v>
      </c>
    </row>
    <row r="33" spans="2:3" ht="17.25">
      <c r="B33" s="17" t="s">
        <v>29</v>
      </c>
      <c r="C33" s="1" t="s">
        <v>30</v>
      </c>
    </row>
  </sheetData>
  <sheetProtection/>
  <mergeCells count="4">
    <mergeCell ref="E23:E24"/>
    <mergeCell ref="E3:F3"/>
    <mergeCell ref="B20:C20"/>
    <mergeCell ref="F20:G20"/>
  </mergeCells>
  <dataValidations count="4">
    <dataValidation type="list" allowBlank="1" showInputMessage="1" showErrorMessage="1" sqref="B6:B15">
      <formula1>"a,b,c"</formula1>
    </dataValidation>
    <dataValidation type="list" allowBlank="1" showInputMessage="1" showErrorMessage="1" sqref="F6:F15">
      <formula1>"被髪部,顔面部,手指部,その他"</formula1>
    </dataValidation>
    <dataValidation type="list" allowBlank="1" showInputMessage="1" showErrorMessage="1" sqref="E6:E15">
      <formula1>"悪性腫瘍,良性腫瘍"</formula1>
    </dataValidation>
    <dataValidation type="list" allowBlank="1" showInputMessage="1" showErrorMessage="1" sqref="D6:D15">
      <formula1>"執刀,指導的助手,指導,その他"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iwamoto</dc:creator>
  <cp:keywords/>
  <dc:description/>
  <cp:lastModifiedBy>事務局</cp:lastModifiedBy>
  <cp:lastPrinted>2016-07-27T10:41:49Z</cp:lastPrinted>
  <dcterms:created xsi:type="dcterms:W3CDTF">2016-07-27T08:46:14Z</dcterms:created>
  <dcterms:modified xsi:type="dcterms:W3CDTF">2017-04-24T08:39:10Z</dcterms:modified>
  <cp:category/>
  <cp:version/>
  <cp:contentType/>
  <cp:contentStatus/>
</cp:coreProperties>
</file>