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filesvr\学会事業部\00.学会フォルダ\0109 日本形成外科学会\5）専門医\6）研修プログラム\2025年度研修プログラム対応\"/>
    </mc:Choice>
  </mc:AlternateContent>
  <xr:revisionPtr revIDLastSave="0" documentId="13_ncr:1_{A30DAFA3-4058-4CB5-94D3-7230150BEBC0}" xr6:coauthVersionLast="47" xr6:coauthVersionMax="47" xr10:uidLastSave="{00000000-0000-0000-0000-000000000000}"/>
  <bookViews>
    <workbookView xWindow="-120" yWindow="-120" windowWidth="29040" windowHeight="15840" xr2:uid="{E8930200-5E25-48F1-83A4-AA85048B430A}"/>
  </bookViews>
  <sheets>
    <sheet name="1.表紙" sheetId="7" r:id="rId1"/>
    <sheet name="2.施設情報" sheetId="1" r:id="rId2"/>
    <sheet name="3.指導医情報" sheetId="2" r:id="rId3"/>
    <sheet name="4.募集専攻医定員" sheetId="3" r:id="rId4"/>
    <sheet name="5.症例数確認" sheetId="5" r:id="rId5"/>
    <sheet name="4-2.専攻医上限数確認シート" sheetId="11" r:id="rId6"/>
    <sheet name="計算用シート(提出不要、コピーして使っていただいて可）" sheetId="4" r:id="rId7"/>
    <sheet name="マスタ1" sheetId="8" state="hidden" r:id="rId8"/>
    <sheet name="専門医マスタ" sheetId="10" state="hidden" r:id="rId9"/>
  </sheets>
  <definedNames>
    <definedName name="_xlnm._FilterDatabase" localSheetId="8" hidden="1">専門医マスタ!$A$1:$P$3191</definedName>
    <definedName name="_xlnm.Print_Area" localSheetId="2">'3.指導医情報'!$A$1:$O$38</definedName>
    <definedName name="_xlnm.Print_Area" localSheetId="3">'4.募集専攻医定員'!$A$1:$K$23</definedName>
    <definedName name="_xlnm.Print_Area" localSheetId="5">'4-2.専攻医上限数確認シート'!$A$1:$K$70</definedName>
    <definedName name="_xlnm.Print_Titles" localSheetId="1">'2.施設情報'!$8:$9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2" l="1"/>
  <c r="B14" i="5"/>
  <c r="B15" i="5"/>
  <c r="B16" i="5"/>
  <c r="B17" i="5"/>
  <c r="B18" i="5"/>
  <c r="B19" i="5"/>
  <c r="B20" i="5"/>
  <c r="B21" i="5"/>
  <c r="B22" i="5"/>
  <c r="B23" i="5"/>
  <c r="B24" i="5"/>
  <c r="B25" i="5"/>
  <c r="B26" i="5"/>
  <c r="B27" i="5"/>
  <c r="B28" i="5"/>
  <c r="B29" i="5"/>
  <c r="B30" i="5"/>
  <c r="B31" i="5"/>
  <c r="B32" i="5"/>
  <c r="B33" i="5"/>
  <c r="B34" i="5"/>
  <c r="A4" i="4"/>
  <c r="G2" i="4"/>
  <c r="K40" i="4"/>
  <c r="K39" i="4"/>
  <c r="K38" i="4"/>
  <c r="K37" i="4"/>
  <c r="K36" i="4"/>
  <c r="K35" i="4"/>
  <c r="K34" i="4"/>
  <c r="K33" i="4"/>
  <c r="K32" i="4"/>
  <c r="K31" i="4"/>
  <c r="F14" i="4"/>
  <c r="G14" i="4"/>
  <c r="H14" i="4"/>
  <c r="F15" i="4"/>
  <c r="G15" i="4"/>
  <c r="H15" i="4"/>
  <c r="F16" i="4"/>
  <c r="G16" i="4"/>
  <c r="H16" i="4"/>
  <c r="F17" i="4"/>
  <c r="G17" i="4"/>
  <c r="H17" i="4"/>
  <c r="F18" i="4"/>
  <c r="G18" i="4"/>
  <c r="H18" i="4"/>
  <c r="F19" i="4"/>
  <c r="G19" i="4"/>
  <c r="H19" i="4"/>
  <c r="F20" i="4"/>
  <c r="G20" i="4"/>
  <c r="H20" i="4"/>
  <c r="F21" i="4"/>
  <c r="G21" i="4"/>
  <c r="H21" i="4"/>
  <c r="F22" i="4"/>
  <c r="G22" i="4"/>
  <c r="H22" i="4"/>
  <c r="D14" i="4"/>
  <c r="D15" i="4"/>
  <c r="D16" i="4"/>
  <c r="D17" i="4"/>
  <c r="D18" i="4"/>
  <c r="D19" i="4"/>
  <c r="D20" i="4"/>
  <c r="D21" i="4"/>
  <c r="D22" i="4"/>
  <c r="H13" i="4"/>
  <c r="G13" i="4"/>
  <c r="F13" i="4"/>
  <c r="D13" i="4"/>
  <c r="B19" i="11"/>
  <c r="J19" i="11"/>
  <c r="A19" i="11"/>
  <c r="E19" i="11"/>
  <c r="D19" i="11"/>
  <c r="C19" i="11"/>
  <c r="K18" i="11"/>
  <c r="K19" i="11" s="1"/>
  <c r="J22" i="3"/>
  <c r="M35" i="5"/>
  <c r="I28" i="11" s="1"/>
  <c r="L35" i="5"/>
  <c r="H28" i="11" s="1"/>
  <c r="K35" i="5"/>
  <c r="G28" i="11" s="1"/>
  <c r="J35" i="5"/>
  <c r="F28" i="11" s="1"/>
  <c r="I35" i="5"/>
  <c r="E28" i="11" s="1"/>
  <c r="E29" i="11" s="1"/>
  <c r="H35" i="5"/>
  <c r="D28" i="11" s="1"/>
  <c r="D29" i="11" s="1"/>
  <c r="G35" i="5"/>
  <c r="C28" i="11" s="1"/>
  <c r="C29" i="11" s="1"/>
  <c r="F35" i="5"/>
  <c r="B28" i="11" s="1"/>
  <c r="B29" i="11" s="1"/>
  <c r="E35" i="5"/>
  <c r="A28" i="11" s="1"/>
  <c r="A29" i="11" s="1"/>
  <c r="N34" i="5"/>
  <c r="N16" i="5"/>
  <c r="N17" i="5"/>
  <c r="N18" i="5"/>
  <c r="N19" i="5"/>
  <c r="N20" i="5"/>
  <c r="N21" i="5"/>
  <c r="N22" i="5"/>
  <c r="N23" i="5"/>
  <c r="N24" i="5"/>
  <c r="N25" i="5"/>
  <c r="N26" i="5"/>
  <c r="N27" i="5"/>
  <c r="N28" i="5"/>
  <c r="N29" i="5"/>
  <c r="N30" i="5"/>
  <c r="N31" i="5"/>
  <c r="N32" i="5"/>
  <c r="N33" i="5"/>
  <c r="N15" i="5"/>
  <c r="N14" i="5"/>
  <c r="A34" i="5"/>
  <c r="A16" i="5"/>
  <c r="A17" i="5"/>
  <c r="A18" i="5"/>
  <c r="A19" i="5"/>
  <c r="A20" i="5"/>
  <c r="A21" i="5"/>
  <c r="A22" i="5"/>
  <c r="A23" i="5"/>
  <c r="A24" i="5"/>
  <c r="A25" i="5"/>
  <c r="A26" i="5"/>
  <c r="A27" i="5"/>
  <c r="A28" i="5"/>
  <c r="A29" i="5"/>
  <c r="A30" i="5"/>
  <c r="A31" i="5"/>
  <c r="A32" i="5"/>
  <c r="A33" i="5"/>
  <c r="A15" i="5"/>
  <c r="A14" i="5"/>
  <c r="N13" i="5"/>
  <c r="D18" i="3" s="1"/>
  <c r="B13" i="5"/>
  <c r="H2" i="5"/>
  <c r="A4" i="5"/>
  <c r="A2" i="5"/>
  <c r="J40" i="1"/>
  <c r="F13" i="3" s="1"/>
  <c r="L8" i="2"/>
  <c r="M8" i="2"/>
  <c r="N8" i="2"/>
  <c r="L9" i="2"/>
  <c r="M9" i="2"/>
  <c r="N9" i="2"/>
  <c r="L10" i="2"/>
  <c r="M10" i="2"/>
  <c r="N10" i="2"/>
  <c r="L11" i="2"/>
  <c r="M11" i="2"/>
  <c r="N11" i="2"/>
  <c r="L12" i="2"/>
  <c r="M12" i="2"/>
  <c r="N12" i="2"/>
  <c r="L13" i="2"/>
  <c r="M13" i="2"/>
  <c r="N13" i="2"/>
  <c r="L14" i="2"/>
  <c r="M14" i="2"/>
  <c r="N14" i="2"/>
  <c r="L15" i="2"/>
  <c r="M15" i="2"/>
  <c r="N15" i="2"/>
  <c r="L16" i="2"/>
  <c r="M16" i="2"/>
  <c r="N16" i="2"/>
  <c r="L17" i="2"/>
  <c r="M17" i="2"/>
  <c r="N17" i="2"/>
  <c r="L18" i="2"/>
  <c r="M18" i="2"/>
  <c r="N18" i="2"/>
  <c r="L19" i="2"/>
  <c r="M19" i="2"/>
  <c r="N19" i="2"/>
  <c r="L20" i="2"/>
  <c r="M20" i="2"/>
  <c r="N20" i="2"/>
  <c r="L21" i="2"/>
  <c r="M21" i="2"/>
  <c r="N21" i="2"/>
  <c r="L22" i="2"/>
  <c r="M22" i="2"/>
  <c r="N22" i="2"/>
  <c r="L23" i="2"/>
  <c r="M23" i="2"/>
  <c r="N23" i="2"/>
  <c r="L24" i="2"/>
  <c r="M24" i="2"/>
  <c r="N24" i="2"/>
  <c r="L25" i="2"/>
  <c r="M25" i="2"/>
  <c r="N25" i="2"/>
  <c r="L26" i="2"/>
  <c r="M26" i="2"/>
  <c r="N26" i="2"/>
  <c r="L27" i="2"/>
  <c r="M27" i="2"/>
  <c r="N27" i="2"/>
  <c r="L28" i="2"/>
  <c r="M28" i="2"/>
  <c r="N28" i="2"/>
  <c r="L29" i="2"/>
  <c r="M29" i="2"/>
  <c r="N29" i="2"/>
  <c r="L30" i="2"/>
  <c r="M30" i="2"/>
  <c r="N30" i="2"/>
  <c r="L31" i="2"/>
  <c r="M31" i="2"/>
  <c r="N31" i="2"/>
  <c r="L32" i="2"/>
  <c r="M32" i="2"/>
  <c r="N32" i="2"/>
  <c r="L33" i="2"/>
  <c r="M33" i="2"/>
  <c r="N33" i="2"/>
  <c r="L34" i="2"/>
  <c r="M34" i="2"/>
  <c r="N34" i="2"/>
  <c r="L35" i="2"/>
  <c r="M35" i="2"/>
  <c r="N35" i="2"/>
  <c r="L36" i="2"/>
  <c r="M36" i="2"/>
  <c r="N36" i="2"/>
  <c r="L37" i="2"/>
  <c r="M37" i="2"/>
  <c r="N3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N7" i="2"/>
  <c r="M7" i="2"/>
  <c r="L7" i="2"/>
  <c r="C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7" i="2"/>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10" i="1"/>
  <c r="D13" i="3"/>
  <c r="I6"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6" i="1"/>
  <c r="A2" i="4"/>
  <c r="C4" i="3"/>
  <c r="E2" i="2"/>
  <c r="C2" i="1"/>
  <c r="K28" i="11" l="1"/>
  <c r="K29" i="11" s="1"/>
  <c r="N35" i="5"/>
  <c r="J28" i="11" s="1"/>
  <c r="J29" i="11" s="1"/>
  <c r="K30" i="11" s="1"/>
  <c r="K31" i="11" s="1"/>
  <c r="K32" i="11" s="1"/>
  <c r="J13" i="3"/>
  <c r="K20" i="11"/>
  <c r="K21" i="11" s="1"/>
  <c r="K22" i="11" s="1"/>
  <c r="F18" i="3" l="1"/>
  <c r="J18" i="3" s="1"/>
  <c r="J9" i="3"/>
  <c r="D9" i="3" s="1"/>
  <c r="A8" i="2" l="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11" i="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alcChain>
</file>

<file path=xl/sharedStrings.xml><?xml version="1.0" encoding="utf-8"?>
<sst xmlns="http://schemas.openxmlformats.org/spreadsheetml/2006/main" count="25847" uniqueCount="13012">
  <si>
    <t>専門研修プログラム名称：　   　　　　　　　　　　　　　</t>
    <phoneticPr fontId="6"/>
  </si>
  <si>
    <t>専門研修基幹施設</t>
    <phoneticPr fontId="6"/>
  </si>
  <si>
    <t>名称</t>
    <phoneticPr fontId="6"/>
  </si>
  <si>
    <t>都道府県
(コード:2桁）</t>
    <rPh sb="11" eb="12">
      <t>ケタ</t>
    </rPh>
    <phoneticPr fontId="6"/>
  </si>
  <si>
    <t>医療機関
コード（7桁）</t>
    <rPh sb="0" eb="2">
      <t>イリョウ</t>
    </rPh>
    <rPh sb="2" eb="4">
      <t>キカン</t>
    </rPh>
    <rPh sb="10" eb="11">
      <t>ケタ</t>
    </rPh>
    <phoneticPr fontId="6"/>
  </si>
  <si>
    <t>専門研修プログラム統括責任者名</t>
    <rPh sb="0" eb="2">
      <t>センモン</t>
    </rPh>
    <rPh sb="2" eb="4">
      <t>ケンシュウ</t>
    </rPh>
    <rPh sb="9" eb="11">
      <t>トウカツ</t>
    </rPh>
    <rPh sb="11" eb="14">
      <t>セキニンシャ</t>
    </rPh>
    <rPh sb="14" eb="15">
      <t>メイ</t>
    </rPh>
    <phoneticPr fontId="6"/>
  </si>
  <si>
    <t>XX</t>
    <phoneticPr fontId="14"/>
  </si>
  <si>
    <t>XXXX</t>
    <phoneticPr fontId="14"/>
  </si>
  <si>
    <t>X</t>
    <phoneticPr fontId="14"/>
  </si>
  <si>
    <t>No.</t>
    <phoneticPr fontId="6"/>
  </si>
  <si>
    <t>都道府県
（コード:2桁）</t>
    <rPh sb="11" eb="12">
      <t>ケタ</t>
    </rPh>
    <phoneticPr fontId="6"/>
  </si>
  <si>
    <t>他に連携するプログラムの名称</t>
    <rPh sb="0" eb="1">
      <t>ホカ</t>
    </rPh>
    <rPh sb="2" eb="4">
      <t>レンケイ</t>
    </rPh>
    <rPh sb="12" eb="14">
      <t>メイショウ</t>
    </rPh>
    <phoneticPr fontId="14"/>
  </si>
  <si>
    <t>形成外科</t>
    <rPh sb="0" eb="2">
      <t>ケイセイ</t>
    </rPh>
    <rPh sb="2" eb="4">
      <t>ゲカ</t>
    </rPh>
    <phoneticPr fontId="14"/>
  </si>
  <si>
    <t>氏名</t>
    <rPh sb="0" eb="2">
      <t>シメイ</t>
    </rPh>
    <phoneticPr fontId="6"/>
  </si>
  <si>
    <t>都道府県
(コード:2桁)</t>
    <phoneticPr fontId="6"/>
  </si>
  <si>
    <t>医療機関
コード
（7桁）</t>
    <rPh sb="0" eb="2">
      <t>イリョウ</t>
    </rPh>
    <rPh sb="2" eb="4">
      <t>キカン</t>
    </rPh>
    <rPh sb="11" eb="12">
      <t>ケタ</t>
    </rPh>
    <phoneticPr fontId="6"/>
  </si>
  <si>
    <t>専門医
更新
回数</t>
    <rPh sb="0" eb="3">
      <t>センモンイ</t>
    </rPh>
    <rPh sb="4" eb="6">
      <t>コウシン</t>
    </rPh>
    <rPh sb="7" eb="9">
      <t>カイスウ</t>
    </rPh>
    <phoneticPr fontId="6"/>
  </si>
  <si>
    <t>専門領域名</t>
    <rPh sb="0" eb="2">
      <t>センモン</t>
    </rPh>
    <rPh sb="2" eb="4">
      <t>リョウイキ</t>
    </rPh>
    <rPh sb="4" eb="5">
      <t>メイ</t>
    </rPh>
    <phoneticPr fontId="6"/>
  </si>
  <si>
    <t>専門研修
プログラム名称   　　　　　　　　　　　　　</t>
    <phoneticPr fontId="6"/>
  </si>
  <si>
    <t>専門研修期間</t>
    <rPh sb="0" eb="2">
      <t>センモン</t>
    </rPh>
    <rPh sb="2" eb="4">
      <t>ケンシュウ</t>
    </rPh>
    <rPh sb="4" eb="6">
      <t>キカン</t>
    </rPh>
    <phoneticPr fontId="6"/>
  </si>
  <si>
    <t>年</t>
    <rPh sb="0" eb="1">
      <t>ネン</t>
    </rPh>
    <phoneticPr fontId="6"/>
  </si>
  <si>
    <t>当プログラムとして新規募集する専攻医の希望数</t>
    <rPh sb="0" eb="1">
      <t>トウ</t>
    </rPh>
    <rPh sb="9" eb="11">
      <t>シンキ</t>
    </rPh>
    <rPh sb="11" eb="13">
      <t>ボシュウ</t>
    </rPh>
    <rPh sb="15" eb="18">
      <t>センコウイ</t>
    </rPh>
    <rPh sb="19" eb="22">
      <t>キボウスウ</t>
    </rPh>
    <phoneticPr fontId="6"/>
  </si>
  <si>
    <t>人</t>
    <rPh sb="0" eb="1">
      <t>ニン</t>
    </rPh>
    <phoneticPr fontId="6"/>
  </si>
  <si>
    <t>A</t>
    <phoneticPr fontId="6"/>
  </si>
  <si>
    <t>専門研修指導医数から算出される専攻医受入上限数</t>
    <rPh sb="0" eb="2">
      <t>センモン</t>
    </rPh>
    <rPh sb="2" eb="4">
      <t>ケンシュウ</t>
    </rPh>
    <rPh sb="4" eb="7">
      <t>シドウイ</t>
    </rPh>
    <rPh sb="7" eb="8">
      <t>スウ</t>
    </rPh>
    <rPh sb="10" eb="12">
      <t>サンシュツ</t>
    </rPh>
    <rPh sb="15" eb="18">
      <t>センコウイ</t>
    </rPh>
    <rPh sb="18" eb="20">
      <t>ウケイレ</t>
    </rPh>
    <rPh sb="20" eb="23">
      <t>ジョウゲンスウ</t>
    </rPh>
    <phoneticPr fontId="6"/>
  </si>
  <si>
    <t>連携施設における指導医数（按分した合計の人数）</t>
    <rPh sb="0" eb="2">
      <t>レンケイ</t>
    </rPh>
    <rPh sb="2" eb="4">
      <t>シセツ</t>
    </rPh>
    <rPh sb="8" eb="11">
      <t>シドウイ</t>
    </rPh>
    <rPh sb="11" eb="12">
      <t>スウ</t>
    </rPh>
    <rPh sb="13" eb="15">
      <t>アンブン</t>
    </rPh>
    <rPh sb="17" eb="19">
      <t>ゴウケイ</t>
    </rPh>
    <rPh sb="20" eb="21">
      <t>ニン</t>
    </rPh>
    <rPh sb="21" eb="22">
      <t>スウ</t>
    </rPh>
    <phoneticPr fontId="6"/>
  </si>
  <si>
    <t>プログラム上、基幹施設に所属して研修を行う年数</t>
    <rPh sb="5" eb="6">
      <t>ジョウ</t>
    </rPh>
    <rPh sb="7" eb="9">
      <t>キカン</t>
    </rPh>
    <rPh sb="9" eb="11">
      <t>シセツ</t>
    </rPh>
    <rPh sb="12" eb="14">
      <t>ショゾク</t>
    </rPh>
    <rPh sb="16" eb="18">
      <t>ケンシュウ</t>
    </rPh>
    <rPh sb="19" eb="20">
      <t>オコナ</t>
    </rPh>
    <rPh sb="21" eb="23">
      <t>ネンスウ</t>
    </rPh>
    <phoneticPr fontId="14"/>
  </si>
  <si>
    <t>プログラム
全体での年間
受入上限数(A)</t>
    <rPh sb="6" eb="8">
      <t>ゼンタイ</t>
    </rPh>
    <rPh sb="10" eb="12">
      <t>ネンカン</t>
    </rPh>
    <rPh sb="13" eb="15">
      <t>ウケイレ</t>
    </rPh>
    <rPh sb="15" eb="18">
      <t>ジョウゲンスウ</t>
    </rPh>
    <phoneticPr fontId="6"/>
  </si>
  <si>
    <t>年</t>
    <rPh sb="0" eb="1">
      <t>ネン</t>
    </rPh>
    <phoneticPr fontId="14"/>
  </si>
  <si>
    <t>B</t>
    <phoneticPr fontId="6"/>
  </si>
  <si>
    <t>診療実績* から算出される専攻医受入上限数</t>
    <rPh sb="0" eb="2">
      <t>シンリョウ</t>
    </rPh>
    <rPh sb="2" eb="4">
      <t>ジッセキ</t>
    </rPh>
    <rPh sb="8" eb="10">
      <t>サンシュツ</t>
    </rPh>
    <rPh sb="13" eb="16">
      <t>センコウイ</t>
    </rPh>
    <rPh sb="16" eb="18">
      <t>ウケイレ</t>
    </rPh>
    <rPh sb="18" eb="21">
      <t>ジョウゲンスウ</t>
    </rPh>
    <phoneticPr fontId="6"/>
  </si>
  <si>
    <t>*  症例数、専攻医の経験すべき症例の種類と数、経験執刀数など</t>
    <rPh sb="24" eb="26">
      <t>ケイケン</t>
    </rPh>
    <rPh sb="26" eb="28">
      <t>シットウ</t>
    </rPh>
    <rPh sb="28" eb="29">
      <t>スウ</t>
    </rPh>
    <phoneticPr fontId="6"/>
  </si>
  <si>
    <t>基幹施設における年間症例実績数（按分率に基く合計）</t>
    <rPh sb="0" eb="2">
      <t>キカン</t>
    </rPh>
    <rPh sb="2" eb="4">
      <t>シセツ</t>
    </rPh>
    <rPh sb="8" eb="10">
      <t>ネンカン</t>
    </rPh>
    <rPh sb="10" eb="12">
      <t>ショウレイ</t>
    </rPh>
    <rPh sb="12" eb="14">
      <t>ジッセキ</t>
    </rPh>
    <rPh sb="14" eb="15">
      <t>スウ</t>
    </rPh>
    <phoneticPr fontId="14"/>
  </si>
  <si>
    <t>全連携施設の年間症例実績数（按分率に基く合計）</t>
    <rPh sb="0" eb="1">
      <t>ゼン</t>
    </rPh>
    <rPh sb="1" eb="3">
      <t>レンケイ</t>
    </rPh>
    <rPh sb="3" eb="5">
      <t>シセツ</t>
    </rPh>
    <rPh sb="6" eb="8">
      <t>ネンカン</t>
    </rPh>
    <rPh sb="8" eb="10">
      <t>ショウレイ</t>
    </rPh>
    <rPh sb="10" eb="12">
      <t>ジッセキ</t>
    </rPh>
    <rPh sb="12" eb="13">
      <t>スウ</t>
    </rPh>
    <rPh sb="14" eb="16">
      <t>アンブン</t>
    </rPh>
    <rPh sb="16" eb="17">
      <t>リツ</t>
    </rPh>
    <rPh sb="18" eb="19">
      <t>モトヅ</t>
    </rPh>
    <rPh sb="20" eb="22">
      <t>ゴウケイ</t>
    </rPh>
    <phoneticPr fontId="14"/>
  </si>
  <si>
    <t>プログラム
全体での年間
受入上限数(B)</t>
    <rPh sb="6" eb="8">
      <t>ゼンタイ</t>
    </rPh>
    <rPh sb="10" eb="12">
      <t>ネンカン</t>
    </rPh>
    <rPh sb="13" eb="15">
      <t>ウケイレ</t>
    </rPh>
    <rPh sb="15" eb="18">
      <t>ジョウゲンスウ</t>
    </rPh>
    <phoneticPr fontId="6"/>
  </si>
  <si>
    <t>例</t>
    <rPh sb="0" eb="1">
      <t>レイ</t>
    </rPh>
    <phoneticPr fontId="14"/>
  </si>
  <si>
    <t>C</t>
    <phoneticPr fontId="14"/>
  </si>
  <si>
    <t>雇用可能な専攻医枠について</t>
    <rPh sb="0" eb="2">
      <t>コヨウ</t>
    </rPh>
    <rPh sb="2" eb="4">
      <t>カノウ</t>
    </rPh>
    <rPh sb="5" eb="7">
      <t>センコウ</t>
    </rPh>
    <rPh sb="7" eb="8">
      <t>イ</t>
    </rPh>
    <rPh sb="8" eb="9">
      <t>ワク</t>
    </rPh>
    <phoneticPr fontId="14"/>
  </si>
  <si>
    <t>基幹施設において雇用可能な専攻医枠の総数</t>
    <rPh sb="0" eb="2">
      <t>キカン</t>
    </rPh>
    <rPh sb="2" eb="4">
      <t>シセツ</t>
    </rPh>
    <rPh sb="8" eb="10">
      <t>コヨウ</t>
    </rPh>
    <rPh sb="10" eb="12">
      <t>カノウ</t>
    </rPh>
    <rPh sb="13" eb="15">
      <t>センコウ</t>
    </rPh>
    <rPh sb="15" eb="16">
      <t>イ</t>
    </rPh>
    <rPh sb="16" eb="17">
      <t>ワク</t>
    </rPh>
    <rPh sb="18" eb="20">
      <t>ソウスウ</t>
    </rPh>
    <phoneticPr fontId="14"/>
  </si>
  <si>
    <t>本プログラムにおける専攻医として、連携施設および地域医療研修施設において採用可能な専攻医枠の総数</t>
    <rPh sb="0" eb="1">
      <t>ホン</t>
    </rPh>
    <rPh sb="10" eb="12">
      <t>センコウ</t>
    </rPh>
    <rPh sb="12" eb="13">
      <t>イ</t>
    </rPh>
    <rPh sb="17" eb="19">
      <t>レンケイ</t>
    </rPh>
    <rPh sb="19" eb="21">
      <t>シセツ</t>
    </rPh>
    <rPh sb="24" eb="26">
      <t>チイキ</t>
    </rPh>
    <rPh sb="26" eb="28">
      <t>イリョウ</t>
    </rPh>
    <rPh sb="28" eb="30">
      <t>ケンシュウ</t>
    </rPh>
    <rPh sb="30" eb="32">
      <t>シセツ</t>
    </rPh>
    <rPh sb="36" eb="38">
      <t>サイヨウ</t>
    </rPh>
    <rPh sb="38" eb="40">
      <t>カノウ</t>
    </rPh>
    <rPh sb="41" eb="43">
      <t>センコウ</t>
    </rPh>
    <rPh sb="43" eb="44">
      <t>イ</t>
    </rPh>
    <rPh sb="44" eb="45">
      <t>ワク</t>
    </rPh>
    <rPh sb="46" eb="48">
      <t>ソウスウ</t>
    </rPh>
    <phoneticPr fontId="14"/>
  </si>
  <si>
    <t>プログラム全体での雇用可能な専攻医の総枠数</t>
    <rPh sb="5" eb="7">
      <t>ゼンタイ</t>
    </rPh>
    <rPh sb="9" eb="11">
      <t>コヨウ</t>
    </rPh>
    <rPh sb="11" eb="13">
      <t>カノウ</t>
    </rPh>
    <rPh sb="14" eb="16">
      <t>センコウ</t>
    </rPh>
    <rPh sb="16" eb="17">
      <t>イ</t>
    </rPh>
    <rPh sb="18" eb="20">
      <t>ソウワク</t>
    </rPh>
    <rPh sb="20" eb="21">
      <t>スウ</t>
    </rPh>
    <phoneticPr fontId="14"/>
  </si>
  <si>
    <t>プログラム名称</t>
    <rPh sb="5" eb="7">
      <t>メイショウ</t>
    </rPh>
    <phoneticPr fontId="6"/>
  </si>
  <si>
    <t>基幹施設名</t>
    <rPh sb="0" eb="2">
      <t>キカン</t>
    </rPh>
    <rPh sb="2" eb="4">
      <t>シセツ</t>
    </rPh>
    <rPh sb="4" eb="5">
      <t>メイ</t>
    </rPh>
    <phoneticPr fontId="6"/>
  </si>
  <si>
    <t>プログラム統括責任者名</t>
    <rPh sb="5" eb="7">
      <t>トウカツ</t>
    </rPh>
    <rPh sb="7" eb="10">
      <t>セキニンシャ</t>
    </rPh>
    <rPh sb="10" eb="11">
      <t>ナ</t>
    </rPh>
    <phoneticPr fontId="6"/>
  </si>
  <si>
    <t>専門医更新回数</t>
    <rPh sb="0" eb="3">
      <t>センモンイ</t>
    </rPh>
    <rPh sb="3" eb="5">
      <t>コウシン</t>
    </rPh>
    <rPh sb="5" eb="7">
      <t>カイスウ</t>
    </rPh>
    <phoneticPr fontId="6"/>
  </si>
  <si>
    <t>名    A</t>
    <rPh sb="0" eb="1">
      <t>メイ</t>
    </rPh>
    <phoneticPr fontId="6"/>
  </si>
  <si>
    <t>名    B</t>
    <rPh sb="0" eb="1">
      <t>メイ</t>
    </rPh>
    <phoneticPr fontId="6"/>
  </si>
  <si>
    <t>本基幹施設の症例実績件数</t>
    <rPh sb="0" eb="1">
      <t>ホン</t>
    </rPh>
    <rPh sb="1" eb="3">
      <t>キカン</t>
    </rPh>
    <rPh sb="3" eb="5">
      <t>シセツ</t>
    </rPh>
    <rPh sb="6" eb="8">
      <t>ショウレイ</t>
    </rPh>
    <rPh sb="8" eb="10">
      <t>ジッセキ</t>
    </rPh>
    <rPh sb="10" eb="12">
      <t>ケンスウ</t>
    </rPh>
    <phoneticPr fontId="6"/>
  </si>
  <si>
    <t>本基幹施設の按分後症例実績件数</t>
    <rPh sb="0" eb="1">
      <t>ホン</t>
    </rPh>
    <rPh sb="1" eb="3">
      <t>キカン</t>
    </rPh>
    <rPh sb="3" eb="5">
      <t>シセツ</t>
    </rPh>
    <rPh sb="6" eb="8">
      <t>アンブン</t>
    </rPh>
    <rPh sb="8" eb="9">
      <t>ゴ</t>
    </rPh>
    <rPh sb="9" eb="11">
      <t>ショウレイ</t>
    </rPh>
    <rPh sb="11" eb="13">
      <t>ジッセキ</t>
    </rPh>
    <rPh sb="13" eb="15">
      <t>ケンスウ</t>
    </rPh>
    <phoneticPr fontId="6"/>
  </si>
  <si>
    <t>区　　分</t>
    <rPh sb="0" eb="1">
      <t>ク</t>
    </rPh>
    <rPh sb="3" eb="4">
      <t>ブン</t>
    </rPh>
    <phoneticPr fontId="6"/>
  </si>
  <si>
    <t>件　数</t>
    <rPh sb="0" eb="1">
      <t>ケン</t>
    </rPh>
    <rPh sb="2" eb="3">
      <t>スウ</t>
    </rPh>
    <phoneticPr fontId="6"/>
  </si>
  <si>
    <t>1. 外傷</t>
    <rPh sb="3" eb="5">
      <t>ガイショウ</t>
    </rPh>
    <phoneticPr fontId="6"/>
  </si>
  <si>
    <t>2. 先天異常</t>
    <rPh sb="3" eb="5">
      <t>センテン</t>
    </rPh>
    <rPh sb="5" eb="7">
      <t>イジョウ</t>
    </rPh>
    <phoneticPr fontId="6"/>
  </si>
  <si>
    <t>3. 腫瘍</t>
    <rPh sb="3" eb="5">
      <t>シュヨウ</t>
    </rPh>
    <phoneticPr fontId="6"/>
  </si>
  <si>
    <t>4. 瘢痕・瘢痕拘縮・ケロイド</t>
    <rPh sb="3" eb="5">
      <t>ハンコン</t>
    </rPh>
    <rPh sb="6" eb="8">
      <t>ハンコン</t>
    </rPh>
    <rPh sb="8" eb="9">
      <t>コウ</t>
    </rPh>
    <rPh sb="9" eb="10">
      <t>シュク</t>
    </rPh>
    <phoneticPr fontId="6"/>
  </si>
  <si>
    <t>×                        ＝</t>
    <phoneticPr fontId="6"/>
  </si>
  <si>
    <t>5. 難治性潰瘍</t>
    <rPh sb="3" eb="4">
      <t>ナン</t>
    </rPh>
    <rPh sb="4" eb="5">
      <t>チ</t>
    </rPh>
    <rPh sb="5" eb="6">
      <t>セイ</t>
    </rPh>
    <rPh sb="6" eb="8">
      <t>カイヨウ</t>
    </rPh>
    <phoneticPr fontId="6"/>
  </si>
  <si>
    <t>6. 炎症・変性疾患</t>
    <rPh sb="3" eb="5">
      <t>エンショウ</t>
    </rPh>
    <rPh sb="6" eb="8">
      <t>ヘンセイ</t>
    </rPh>
    <rPh sb="8" eb="10">
      <t>シッカン</t>
    </rPh>
    <phoneticPr fontId="6"/>
  </si>
  <si>
    <t>7. 美容（手術）</t>
    <rPh sb="3" eb="5">
      <t>ビヨウ</t>
    </rPh>
    <rPh sb="6" eb="8">
      <t>シュジュツ</t>
    </rPh>
    <phoneticPr fontId="6"/>
  </si>
  <si>
    <t>8. その他</t>
    <rPh sb="5" eb="6">
      <t>タ</t>
    </rPh>
    <phoneticPr fontId="6"/>
  </si>
  <si>
    <t>レーザー治療</t>
    <rPh sb="4" eb="6">
      <t>チリョウ</t>
    </rPh>
    <phoneticPr fontId="6"/>
  </si>
  <si>
    <t>合   計</t>
    <rPh sb="0" eb="1">
      <t>ゴウ</t>
    </rPh>
    <rPh sb="4" eb="5">
      <t>ケイ</t>
    </rPh>
    <phoneticPr fontId="6"/>
  </si>
  <si>
    <t>合    計</t>
    <rPh sb="0" eb="1">
      <t>ゴウ</t>
    </rPh>
    <rPh sb="5" eb="6">
      <t>ケイ</t>
    </rPh>
    <phoneticPr fontId="6"/>
  </si>
  <si>
    <t>*小数点以下は四捨五入してください</t>
    <rPh sb="1" eb="4">
      <t>ショウスウテン</t>
    </rPh>
    <rPh sb="4" eb="6">
      <t>イカ</t>
    </rPh>
    <rPh sb="7" eb="11">
      <t>シシャゴニュウ</t>
    </rPh>
    <phoneticPr fontId="6"/>
  </si>
  <si>
    <t>施  設  名</t>
    <rPh sb="0" eb="1">
      <t>シ</t>
    </rPh>
    <rPh sb="3" eb="4">
      <t>セツ</t>
    </rPh>
    <rPh sb="6" eb="7">
      <t>メイ</t>
    </rPh>
    <phoneticPr fontId="6"/>
  </si>
  <si>
    <t>extra</t>
    <phoneticPr fontId="14"/>
  </si>
  <si>
    <t>外傷</t>
    <rPh sb="0" eb="2">
      <t>ガイショウ</t>
    </rPh>
    <phoneticPr fontId="6"/>
  </si>
  <si>
    <t>先天異常</t>
    <rPh sb="0" eb="2">
      <t>センテン</t>
    </rPh>
    <rPh sb="2" eb="4">
      <t>イジョウ</t>
    </rPh>
    <phoneticPr fontId="6"/>
  </si>
  <si>
    <t>腫瘍</t>
    <rPh sb="0" eb="2">
      <t>シュヨウ</t>
    </rPh>
    <phoneticPr fontId="6"/>
  </si>
  <si>
    <t>瘢痕・瘢痕拘縮・ケロイド</t>
    <rPh sb="0" eb="2">
      <t>ハンコン</t>
    </rPh>
    <rPh sb="3" eb="5">
      <t>ハンコン</t>
    </rPh>
    <rPh sb="5" eb="6">
      <t>コウ</t>
    </rPh>
    <rPh sb="6" eb="7">
      <t>シュク</t>
    </rPh>
    <phoneticPr fontId="6"/>
  </si>
  <si>
    <t>難治性潰瘍</t>
    <rPh sb="0" eb="1">
      <t>ナン</t>
    </rPh>
    <rPh sb="1" eb="2">
      <t>チ</t>
    </rPh>
    <rPh sb="2" eb="3">
      <t>セイ</t>
    </rPh>
    <rPh sb="3" eb="5">
      <t>カイヨウ</t>
    </rPh>
    <phoneticPr fontId="6"/>
  </si>
  <si>
    <t>炎症・変性疾患</t>
    <rPh sb="0" eb="2">
      <t>エンショウ</t>
    </rPh>
    <rPh sb="3" eb="5">
      <t>ヘンセイ</t>
    </rPh>
    <rPh sb="5" eb="7">
      <t>シッカン</t>
    </rPh>
    <phoneticPr fontId="6"/>
  </si>
  <si>
    <t>美容（手術）</t>
    <rPh sb="0" eb="2">
      <t>ビヨウ</t>
    </rPh>
    <rPh sb="3" eb="5">
      <t>シュジュツ</t>
    </rPh>
    <phoneticPr fontId="6"/>
  </si>
  <si>
    <t>その他</t>
    <rPh sb="2" eb="3">
      <t>タ</t>
    </rPh>
    <phoneticPr fontId="6"/>
  </si>
  <si>
    <t>基幹施設</t>
    <rPh sb="0" eb="2">
      <t>キカン</t>
    </rPh>
    <rPh sb="2" eb="4">
      <t>シセツ</t>
    </rPh>
    <phoneticPr fontId="14"/>
  </si>
  <si>
    <t>合     計</t>
    <rPh sb="0" eb="1">
      <t>ゴウ</t>
    </rPh>
    <rPh sb="6" eb="7">
      <t>ケイ</t>
    </rPh>
    <phoneticPr fontId="14"/>
  </si>
  <si>
    <t>*記載施設欄が足りない場合は本用紙をコピーして追加記載してください。</t>
    <rPh sb="1" eb="3">
      <t>キサイ</t>
    </rPh>
    <rPh sb="3" eb="5">
      <t>シセツ</t>
    </rPh>
    <rPh sb="5" eb="6">
      <t>ラン</t>
    </rPh>
    <rPh sb="7" eb="8">
      <t>タ</t>
    </rPh>
    <rPh sb="11" eb="13">
      <t>バアイ</t>
    </rPh>
    <rPh sb="14" eb="15">
      <t>ホン</t>
    </rPh>
    <rPh sb="15" eb="17">
      <t>ヨウシ</t>
    </rPh>
    <rPh sb="23" eb="25">
      <t>ツイカ</t>
    </rPh>
    <rPh sb="25" eb="27">
      <t>キサイ</t>
    </rPh>
    <phoneticPr fontId="14"/>
  </si>
  <si>
    <t>専門研修指導医の氏名等</t>
    <rPh sb="0" eb="2">
      <t>センモン</t>
    </rPh>
    <rPh sb="2" eb="4">
      <t>ケンシュウ</t>
    </rPh>
    <rPh sb="4" eb="7">
      <t>シドウイ</t>
    </rPh>
    <rPh sb="8" eb="10">
      <t>シメイ</t>
    </rPh>
    <rPh sb="10" eb="11">
      <t>ナド</t>
    </rPh>
    <phoneticPr fontId="6"/>
  </si>
  <si>
    <t>会員番号</t>
    <rPh sb="0" eb="2">
      <t>カイイン</t>
    </rPh>
    <rPh sb="2" eb="4">
      <t>バンゴウ</t>
    </rPh>
    <phoneticPr fontId="5"/>
  </si>
  <si>
    <t>専門研修施設群の構成</t>
    <rPh sb="4" eb="6">
      <t>シセツ</t>
    </rPh>
    <rPh sb="6" eb="7">
      <t>グン</t>
    </rPh>
    <rPh sb="8" eb="10">
      <t>コウセイ</t>
    </rPh>
    <phoneticPr fontId="6"/>
  </si>
  <si>
    <t>研修プログラム名</t>
    <rPh sb="0" eb="2">
      <t>ケンシュウ</t>
    </rPh>
    <rPh sb="7" eb="8">
      <t>メイ</t>
    </rPh>
    <phoneticPr fontId="14"/>
  </si>
  <si>
    <t>施設区分</t>
    <rPh sb="0" eb="4">
      <t>シセツクブン</t>
    </rPh>
    <phoneticPr fontId="5"/>
  </si>
  <si>
    <t>所属施設</t>
    <rPh sb="0" eb="2">
      <t>ショゾク</t>
    </rPh>
    <rPh sb="2" eb="4">
      <t>シセツ</t>
    </rPh>
    <phoneticPr fontId="6"/>
  </si>
  <si>
    <t xml:space="preserve">番号 </t>
  </si>
  <si>
    <t xml:space="preserve">都道府県名 </t>
  </si>
  <si>
    <t xml:space="preserve">北海道 </t>
  </si>
  <si>
    <t xml:space="preserve">石川県 </t>
  </si>
  <si>
    <t>岡山県</t>
  </si>
  <si>
    <t xml:space="preserve">青森県 </t>
  </si>
  <si>
    <t xml:space="preserve">福井県 </t>
  </si>
  <si>
    <t>広島県</t>
  </si>
  <si>
    <t xml:space="preserve">岩手県 </t>
  </si>
  <si>
    <t xml:space="preserve">山梨県 </t>
  </si>
  <si>
    <t>山口県</t>
  </si>
  <si>
    <t xml:space="preserve">宮城県 </t>
  </si>
  <si>
    <t xml:space="preserve">長野県 </t>
  </si>
  <si>
    <t>徳島県</t>
  </si>
  <si>
    <t xml:space="preserve">秋田県 </t>
  </si>
  <si>
    <t xml:space="preserve">岐阜県 </t>
  </si>
  <si>
    <t>香川県</t>
  </si>
  <si>
    <t xml:space="preserve">山形県 </t>
  </si>
  <si>
    <t xml:space="preserve">静岡県 </t>
  </si>
  <si>
    <t>愛媛県</t>
  </si>
  <si>
    <t xml:space="preserve">福島県 </t>
  </si>
  <si>
    <t xml:space="preserve">愛知県 </t>
  </si>
  <si>
    <t>高知県</t>
  </si>
  <si>
    <t xml:space="preserve">茨城県 </t>
  </si>
  <si>
    <t xml:space="preserve">三重県 </t>
  </si>
  <si>
    <t>福岡県</t>
  </si>
  <si>
    <t xml:space="preserve">栃木県 </t>
  </si>
  <si>
    <t xml:space="preserve">滋賀県 </t>
  </si>
  <si>
    <t>佐賀県</t>
  </si>
  <si>
    <t xml:space="preserve">群馬県 </t>
  </si>
  <si>
    <t xml:space="preserve">京都府 </t>
  </si>
  <si>
    <t>長崎県</t>
  </si>
  <si>
    <t xml:space="preserve">埼玉県 </t>
  </si>
  <si>
    <t xml:space="preserve">大阪府 </t>
  </si>
  <si>
    <t>熊本県</t>
  </si>
  <si>
    <t xml:space="preserve">千葉県 </t>
  </si>
  <si>
    <t xml:space="preserve">兵庫県 </t>
  </si>
  <si>
    <t>大分県</t>
  </si>
  <si>
    <t xml:space="preserve">東京都 </t>
  </si>
  <si>
    <t xml:space="preserve">奈良県 </t>
  </si>
  <si>
    <t>宮崎県</t>
  </si>
  <si>
    <t xml:space="preserve">神奈川県 </t>
  </si>
  <si>
    <t xml:space="preserve">和歌山県 </t>
  </si>
  <si>
    <t>鹿児島県</t>
  </si>
  <si>
    <t xml:space="preserve">新潟県 </t>
  </si>
  <si>
    <t xml:space="preserve">鳥取県 </t>
  </si>
  <si>
    <t>沖縄県</t>
  </si>
  <si>
    <t xml:space="preserve">富山県 </t>
  </si>
  <si>
    <t>島根県</t>
  </si>
  <si>
    <t>01</t>
    <phoneticPr fontId="14"/>
  </si>
  <si>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</si>
  <si>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</si>
  <si>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</si>
  <si>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</si>
  <si>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</si>
  <si>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</si>
  <si>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</si>
  <si>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</si>
  <si>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</si>
  <si>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</si>
  <si>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</si>
  <si>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</si>
  <si>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</si>
  <si>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</si>
  <si>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</si>
  <si>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</si>
  <si>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</si>
  <si>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</si>
  <si>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</si>
  <si>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</si>
  <si>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</si>
  <si>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</si>
  <si>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</si>
  <si>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</si>
  <si>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</si>
  <si>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</si>
  <si>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</si>
  <si>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</si>
  <si>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</si>
  <si>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</si>
  <si>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</si>
  <si>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</si>
  <si>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</si>
  <si>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</si>
  <si>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</si>
  <si>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</si>
  <si>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</si>
  <si>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</si>
  <si>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</si>
  <si>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</si>
  <si>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</si>
  <si>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</si>
  <si>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</si>
  <si>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</si>
  <si>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</si>
  <si>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</si>
  <si>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本プログラム上で指導する按分割合（1未満の数字は小数で表記）</t>
    <rPh sb="0" eb="1">
      <t>ホン</t>
    </rPh>
    <rPh sb="6" eb="7">
      <t>ジョウ</t>
    </rPh>
    <rPh sb="8" eb="10">
      <t>シドウ</t>
    </rPh>
    <rPh sb="12" eb="14">
      <t>アンブン</t>
    </rPh>
    <rPh sb="14" eb="16">
      <t>ワリアイ</t>
    </rPh>
    <rPh sb="18" eb="20">
      <t>ミマン</t>
    </rPh>
    <rPh sb="21" eb="23">
      <t>スウジ</t>
    </rPh>
    <rPh sb="24" eb="26">
      <t>ショウスウ</t>
    </rPh>
    <rPh sb="27" eb="29">
      <t>ヒョウキ</t>
    </rPh>
    <phoneticPr fontId="6"/>
  </si>
  <si>
    <t>施設区分</t>
    <rPh sb="0" eb="4">
      <t>シセツクブン</t>
    </rPh>
    <phoneticPr fontId="14"/>
  </si>
  <si>
    <t>連携</t>
    <rPh sb="0" eb="2">
      <t>レンケイ</t>
    </rPh>
    <phoneticPr fontId="14"/>
  </si>
  <si>
    <t>連携候補</t>
    <rPh sb="0" eb="4">
      <t>レンケイコウホ</t>
    </rPh>
    <phoneticPr fontId="14"/>
  </si>
  <si>
    <t>地域医療研修</t>
    <rPh sb="0" eb="4">
      <t>チイキイリョウ</t>
    </rPh>
    <rPh sb="4" eb="6">
      <t>ケンシュウ</t>
    </rPh>
    <phoneticPr fontId="14"/>
  </si>
  <si>
    <t>専門研修連携施設群</t>
    <rPh sb="0" eb="2">
      <t>センモン</t>
    </rPh>
    <rPh sb="2" eb="4">
      <t>ケンシュウ</t>
    </rPh>
    <rPh sb="4" eb="6">
      <t>レンケイ</t>
    </rPh>
    <rPh sb="6" eb="8">
      <t>シセツ</t>
    </rPh>
    <rPh sb="8" eb="9">
      <t>グン</t>
    </rPh>
    <phoneticPr fontId="6"/>
  </si>
  <si>
    <t>統括責任者</t>
    <rPh sb="0" eb="5">
      <t>トウカツセキニンシャ</t>
    </rPh>
    <phoneticPr fontId="14"/>
  </si>
  <si>
    <t>専攻医募集定員計算シート</t>
    <rPh sb="0" eb="3">
      <t>センコウイ</t>
    </rPh>
    <rPh sb="3" eb="5">
      <t>ボシュウ</t>
    </rPh>
    <rPh sb="5" eb="7">
      <t>テイイン</t>
    </rPh>
    <rPh sb="7" eb="9">
      <t>ケイサンショ</t>
    </rPh>
    <phoneticPr fontId="6"/>
  </si>
  <si>
    <t>按分後指導医総数</t>
    <rPh sb="6" eb="8">
      <t>ソウスウ</t>
    </rPh>
    <phoneticPr fontId="5"/>
  </si>
  <si>
    <t>専門医番号</t>
    <rPh sb="0" eb="3">
      <t>センモンイ</t>
    </rPh>
    <rPh sb="3" eb="5">
      <t>バンゴウ</t>
    </rPh>
    <phoneticPr fontId="6"/>
  </si>
  <si>
    <t>本プログラムにおける
連携施設担当者名</t>
    <rPh sb="0" eb="1">
      <t>ホン</t>
    </rPh>
    <rPh sb="11" eb="15">
      <t>レンケイシセツ</t>
    </rPh>
    <rPh sb="15" eb="18">
      <t>タントウシャ</t>
    </rPh>
    <rPh sb="18" eb="19">
      <t>メイ</t>
    </rPh>
    <phoneticPr fontId="6"/>
  </si>
  <si>
    <t>会員番号</t>
    <rPh sb="0" eb="2">
      <t>カイイン</t>
    </rPh>
    <rPh sb="2" eb="4">
      <t>バンゴウ</t>
    </rPh>
    <phoneticPr fontId="50"/>
  </si>
  <si>
    <t>氏名</t>
    <rPh sb="0" eb="2">
      <t>シメイ</t>
    </rPh>
    <phoneticPr fontId="50"/>
  </si>
  <si>
    <t>フリガナ</t>
  </si>
  <si>
    <t>専門医番号</t>
    <rPh sb="0" eb="3">
      <t>センモンイ</t>
    </rPh>
    <rPh sb="3" eb="5">
      <t>バンゴウ</t>
    </rPh>
    <phoneticPr fontId="50"/>
  </si>
  <si>
    <t>入退会</t>
    <rPh sb="0" eb="3">
      <t>ニュウタイカイ</t>
    </rPh>
    <phoneticPr fontId="50"/>
  </si>
  <si>
    <t>会員区分</t>
    <rPh sb="0" eb="2">
      <t>カイイン</t>
    </rPh>
    <rPh sb="2" eb="4">
      <t>クブン</t>
    </rPh>
    <phoneticPr fontId="51"/>
  </si>
  <si>
    <t>更新タイプ</t>
  </si>
  <si>
    <t>取得年月日</t>
    <rPh sb="0" eb="2">
      <t>シュトク</t>
    </rPh>
    <rPh sb="2" eb="5">
      <t>ネンガッピ</t>
    </rPh>
    <phoneticPr fontId="14"/>
  </si>
  <si>
    <t>資格更新日</t>
    <rPh sb="0" eb="2">
      <t>シカク</t>
    </rPh>
    <rPh sb="2" eb="4">
      <t>コウシン</t>
    </rPh>
    <rPh sb="4" eb="5">
      <t>ビ</t>
    </rPh>
    <phoneticPr fontId="14"/>
  </si>
  <si>
    <t>資格終了日</t>
  </si>
  <si>
    <t>更新回数</t>
    <rPh sb="0" eb="2">
      <t>コウシン</t>
    </rPh>
    <rPh sb="2" eb="4">
      <t>カイスウ</t>
    </rPh>
    <phoneticPr fontId="14"/>
  </si>
  <si>
    <t>機構/学会</t>
    <rPh sb="0" eb="2">
      <t>キコウ</t>
    </rPh>
    <rPh sb="3" eb="5">
      <t>ガッカイ</t>
    </rPh>
    <phoneticPr fontId="14"/>
  </si>
  <si>
    <t>備考</t>
    <rPh sb="0" eb="2">
      <t>ビコウ</t>
    </rPh>
    <phoneticPr fontId="14"/>
  </si>
  <si>
    <t>失効/退会</t>
    <rPh sb="0" eb="2">
      <t>シッコウ</t>
    </rPh>
    <rPh sb="3" eb="5">
      <t>タイカイ</t>
    </rPh>
    <phoneticPr fontId="14"/>
  </si>
  <si>
    <t>入会</t>
  </si>
  <si>
    <t>正会員</t>
  </si>
  <si>
    <t>学</t>
    <rPh sb="0" eb="1">
      <t>ガク</t>
    </rPh>
    <phoneticPr fontId="14"/>
  </si>
  <si>
    <t>0137050170</t>
  </si>
  <si>
    <t>一瀬　正治</t>
  </si>
  <si>
    <t>ｲﾁﾉｾ ﾏｻﾊﾙ</t>
  </si>
  <si>
    <t>78-0006</t>
  </si>
  <si>
    <t>会員区分変更</t>
  </si>
  <si>
    <t>名誉会員</t>
  </si>
  <si>
    <t>24更新</t>
    <rPh sb="2" eb="4">
      <t>コウシン</t>
    </rPh>
    <phoneticPr fontId="14"/>
  </si>
  <si>
    <t>0130051082</t>
  </si>
  <si>
    <t>保阪　善昭</t>
  </si>
  <si>
    <t>ﾎｻｶ ﾖｼｱｷ</t>
  </si>
  <si>
    <t>78-0010</t>
  </si>
  <si>
    <t>機</t>
    <rPh sb="0" eb="1">
      <t>キ</t>
    </rPh>
    <phoneticPr fontId="14"/>
  </si>
  <si>
    <t>0131051201</t>
  </si>
  <si>
    <t>渡辺　克益</t>
  </si>
  <si>
    <t>ﾜﾀﾅﾍﾞ ｶﾂｴｷ</t>
  </si>
  <si>
    <t>78-0023</t>
  </si>
  <si>
    <t>0131050213</t>
  </si>
  <si>
    <t>大森　喜太郎</t>
  </si>
  <si>
    <t>ｵｵﾓﾘ ｷﾀﾛｳ</t>
  </si>
  <si>
    <t>78-0032</t>
  </si>
  <si>
    <t>0137050299</t>
  </si>
  <si>
    <t>高田　裕子</t>
  </si>
  <si>
    <t>ﾀｶﾀﾞ ﾋﾛｺ</t>
  </si>
  <si>
    <t>78-0043</t>
  </si>
  <si>
    <t>正会員</t>
    <phoneticPr fontId="14"/>
  </si>
  <si>
    <t>0135051195</t>
  </si>
  <si>
    <t>和田　秀敏</t>
  </si>
  <si>
    <t>ﾜﾀﾞ ﾋﾃﾞﾄｼ</t>
  </si>
  <si>
    <t>78-0070</t>
  </si>
  <si>
    <t>0131051289</t>
  </si>
  <si>
    <t>中山　凱夫</t>
  </si>
  <si>
    <t>ﾅｶﾔﾏ ﾖｼｵ</t>
  </si>
  <si>
    <t>78-0086</t>
  </si>
  <si>
    <t>0133050844</t>
  </si>
  <si>
    <t>當山　護</t>
  </si>
  <si>
    <t>ﾄｳﾔﾏ ﾏﾓﾙ</t>
  </si>
  <si>
    <t>78-0093</t>
  </si>
  <si>
    <t>0137050415</t>
  </si>
  <si>
    <t>岡田　忠彦</t>
  </si>
  <si>
    <t>ｵｶﾀﾞ ﾀﾀﾞﾋｺ</t>
  </si>
  <si>
    <t>78-0096</t>
  </si>
  <si>
    <t>0138051053</t>
  </si>
  <si>
    <t>波利井　清紀</t>
  </si>
  <si>
    <t>ﾊﾘｲ ｷﾖﾉﾘ</t>
  </si>
  <si>
    <t>78-0106</t>
  </si>
  <si>
    <t>0131051193</t>
  </si>
  <si>
    <t>吉次　興茲</t>
  </si>
  <si>
    <t>ﾖｼﾂｸﾞ ｺｳｼﾞ</t>
  </si>
  <si>
    <t>78-0121</t>
  </si>
  <si>
    <t>0132050595</t>
  </si>
  <si>
    <t>関口　順輔</t>
  </si>
  <si>
    <t>ｾｷｸﾞﾁ ｼﾞｭﾝｽｹ</t>
  </si>
  <si>
    <t>78-0143</t>
  </si>
  <si>
    <t>0139050927</t>
  </si>
  <si>
    <t>野﨑　幹弘</t>
  </si>
  <si>
    <t>ﾉｻﾞｷ ﾓﾄﾋﾛ</t>
  </si>
  <si>
    <t>78-0146</t>
  </si>
  <si>
    <t>0136050230</t>
  </si>
  <si>
    <t>加藤　至</t>
  </si>
  <si>
    <t>ｶﾄｳ ｲﾀﾙ</t>
  </si>
  <si>
    <t>79-0156</t>
  </si>
  <si>
    <t>0131050268</t>
  </si>
  <si>
    <t>酒井　成身</t>
  </si>
  <si>
    <t>ｻｶｲ ｼｹﾞﾐ</t>
  </si>
  <si>
    <t>79-0163</t>
  </si>
  <si>
    <t>0135050215</t>
  </si>
  <si>
    <t>小野　一郎</t>
  </si>
  <si>
    <t>ｵﾉ ｲﾁﾛｳ</t>
  </si>
  <si>
    <t>79-0179</t>
  </si>
  <si>
    <t>0137050307</t>
  </si>
  <si>
    <t>高須　克弥</t>
  </si>
  <si>
    <t>ﾀｶｽ ｶﾂﾔ</t>
  </si>
  <si>
    <t>79-0192</t>
  </si>
  <si>
    <t>0134050911</t>
  </si>
  <si>
    <t>奈良﨑　保男</t>
  </si>
  <si>
    <t>ﾅﾗｻﾞｷ ﾔｽｵ</t>
  </si>
  <si>
    <t>79-0194</t>
  </si>
  <si>
    <t>0132051226</t>
  </si>
  <si>
    <t>宮本　博子</t>
  </si>
  <si>
    <t>ﾐﾔﾓﾄ ﾋﾛｺ</t>
  </si>
  <si>
    <t>79-0200</t>
  </si>
  <si>
    <t>0136051347</t>
  </si>
  <si>
    <t>黒住　望</t>
  </si>
  <si>
    <t>ｸﾛｽﾞﾐ ﾉｿﾞﾑ</t>
  </si>
  <si>
    <t>80-0206</t>
  </si>
  <si>
    <t>0136051336</t>
  </si>
  <si>
    <t>澤田　正樹</t>
  </si>
  <si>
    <t>ｻﾜﾀﾞ ﾏｻｷ</t>
  </si>
  <si>
    <t>80-0219</t>
  </si>
  <si>
    <t>0133051359</t>
  </si>
  <si>
    <t>角谷　徳芳</t>
  </si>
  <si>
    <t>ｽﾐﾔ ﾉﾘﾖｼ</t>
  </si>
  <si>
    <t>80-0230</t>
  </si>
  <si>
    <t>25更新</t>
    <rPh sb="2" eb="4">
      <t>コウシン</t>
    </rPh>
    <phoneticPr fontId="14"/>
  </si>
  <si>
    <t>0137051384</t>
  </si>
  <si>
    <t>亀井　康二</t>
  </si>
  <si>
    <t>ｶﾒｲ ｺｳｼﾞ</t>
  </si>
  <si>
    <t>80-0231</t>
  </si>
  <si>
    <t>0139051465</t>
  </si>
  <si>
    <t>高橋　元</t>
  </si>
  <si>
    <t>ﾀｶﾊｼ ﾊｼﾞﾒ</t>
  </si>
  <si>
    <t>81-0234</t>
  </si>
  <si>
    <t>0136051552</t>
  </si>
  <si>
    <t>毛山　章</t>
  </si>
  <si>
    <t>ｹﾔﾏ ｱｷﾗ</t>
  </si>
  <si>
    <t>81-0236</t>
  </si>
  <si>
    <t>0138051428</t>
  </si>
  <si>
    <t>百束　比古</t>
  </si>
  <si>
    <t>ﾋｬｸｿｸ ﾋｺ</t>
  </si>
  <si>
    <t>81-0243</t>
    <phoneticPr fontId="14"/>
  </si>
  <si>
    <t>名誉会員</t>
    <rPh sb="0" eb="2">
      <t>メイヨ</t>
    </rPh>
    <phoneticPr fontId="14"/>
  </si>
  <si>
    <t>0135051623</t>
  </si>
  <si>
    <t>古川　晴海</t>
  </si>
  <si>
    <t>ﾌﾙｶﾜ ﾊﾙﾐ</t>
  </si>
  <si>
    <t>81-0247</t>
  </si>
  <si>
    <t>0135051430</t>
  </si>
  <si>
    <t>臼田　俊和</t>
  </si>
  <si>
    <t>ｳｽﾀﾞ ﾄｼｶｽﾞ</t>
  </si>
  <si>
    <t>81-0249</t>
  </si>
  <si>
    <t>0131051609</t>
  </si>
  <si>
    <t>前田　求</t>
  </si>
  <si>
    <t>ﾏｴﾀﾞ ﾓﾄﾑ</t>
  </si>
  <si>
    <t>81-0250</t>
  </si>
  <si>
    <t>0131051621</t>
  </si>
  <si>
    <t>中西　秀樹</t>
  </si>
  <si>
    <t>ﾅｶﾆｼ ﾋﾃﾞｷ</t>
  </si>
  <si>
    <t>81-0261</t>
  </si>
  <si>
    <t>0139051603</t>
  </si>
  <si>
    <t>川上　重彦</t>
  </si>
  <si>
    <t>ｶﾜｶﾐ ｼｹﾞﾋｺ</t>
  </si>
  <si>
    <t>81-0272</t>
  </si>
  <si>
    <t>0137051555</t>
  </si>
  <si>
    <t>佐藤　兼重</t>
  </si>
  <si>
    <t>ｻﾄｳ ｶﾈｼｹﾞ</t>
  </si>
  <si>
    <t>81-0274</t>
  </si>
  <si>
    <t>特別会員</t>
    <rPh sb="0" eb="2">
      <t>トクベツ</t>
    </rPh>
    <phoneticPr fontId="14"/>
  </si>
  <si>
    <t>0135051548</t>
  </si>
  <si>
    <t>本田　耕一</t>
  </si>
  <si>
    <t>ﾎﾝﾀﾞ ｺｳｲﾁ</t>
  </si>
  <si>
    <t>81-0276</t>
  </si>
  <si>
    <t>0137051522</t>
  </si>
  <si>
    <t>松田　和美</t>
  </si>
  <si>
    <t>ﾏﾂﾀﾞ ｶｽﾞﾐ</t>
  </si>
  <si>
    <t>81-0278</t>
  </si>
  <si>
    <t>0132051549</t>
  </si>
  <si>
    <t>松本　敏明</t>
  </si>
  <si>
    <t>ﾏﾂﾓﾄ ﾄｼｱｷ</t>
  </si>
  <si>
    <t>81-0279</t>
  </si>
  <si>
    <t>0139051733</t>
  </si>
  <si>
    <t>内沼　栄樹</t>
  </si>
  <si>
    <t>ｳﾁﾇﾏ ｴｲｼﾞｭ</t>
  </si>
  <si>
    <t>82-0281</t>
  </si>
  <si>
    <t>0133051746</t>
  </si>
  <si>
    <t>薬丸　洋秋</t>
  </si>
  <si>
    <t>ﾔｸﾏﾙ ﾋﾛｱｷ</t>
  </si>
  <si>
    <t>82-0282</t>
  </si>
  <si>
    <t>0138051741</t>
  </si>
  <si>
    <t>石川　浩三</t>
  </si>
  <si>
    <t>ｲｼｶﾜ ｺｳｿﾞｳ</t>
  </si>
  <si>
    <t>82-0287</t>
  </si>
  <si>
    <t>0139051647</t>
  </si>
  <si>
    <t>桐生　迪介</t>
  </si>
  <si>
    <t>ｷﾘﾕｳ ﾐﾁｽｹ</t>
  </si>
  <si>
    <t>82-0289</t>
  </si>
  <si>
    <t>0136051488</t>
  </si>
  <si>
    <t>喜多　孝志</t>
  </si>
  <si>
    <t>ｷﾀ ﾀｶｼ</t>
  </si>
  <si>
    <t>82-0290</t>
  </si>
  <si>
    <t>0134051727</t>
  </si>
  <si>
    <t>門脇　哲郎</t>
  </si>
  <si>
    <t>ｶﾄﾞﾜｷ ﾃﾂｵ</t>
  </si>
  <si>
    <t>82-0291</t>
  </si>
  <si>
    <t>0133051649</t>
  </si>
  <si>
    <t>濱中　孝臣</t>
  </si>
  <si>
    <t>ﾊﾏﾅｶ ﾀｶｵﾐ</t>
  </si>
  <si>
    <t>82-0292</t>
  </si>
  <si>
    <t>0130051714</t>
  </si>
  <si>
    <t>浅田　一仁</t>
  </si>
  <si>
    <t>ｱｻﾀﾞ ｶｽﾞﾖｼ</t>
  </si>
  <si>
    <t>82-0298</t>
  </si>
  <si>
    <t>0135051719</t>
  </si>
  <si>
    <t>赤尾　明俊</t>
  </si>
  <si>
    <t>ｱｶｵ ｱｷﾄｼ</t>
  </si>
  <si>
    <t>82-0301</t>
  </si>
  <si>
    <t>0131051740</t>
  </si>
  <si>
    <t>鈴木　茂彦</t>
  </si>
  <si>
    <t>ｽｽﾞｷ ｼｹﾞﾋｺ</t>
  </si>
  <si>
    <t>82-0309</t>
  </si>
  <si>
    <t>0135051742</t>
  </si>
  <si>
    <t>水上　健之亮</t>
  </si>
  <si>
    <t>ﾐｽﾞｶﾐ ｹﾝﾉｽｹ</t>
  </si>
  <si>
    <t>82-0310</t>
  </si>
  <si>
    <t>0139051926</t>
  </si>
  <si>
    <t>久保田　潤一郎</t>
  </si>
  <si>
    <t>ｸﾎﾞﾀ ｼﾞｭﾝｲﾁﾛｳ</t>
  </si>
  <si>
    <t>83-0311</t>
  </si>
  <si>
    <t>0139051863</t>
  </si>
  <si>
    <t>野平　久仁彦</t>
  </si>
  <si>
    <t>ﾉﾋﾗ ｸﾆﾋｺ</t>
  </si>
  <si>
    <t>83-0320</t>
  </si>
  <si>
    <t>0136051864</t>
  </si>
  <si>
    <t>神保　好夫</t>
  </si>
  <si>
    <t>ｼﾞﾝﾎﾞ ﾖｼｵ</t>
  </si>
  <si>
    <t>83-0324</t>
  </si>
  <si>
    <t>0131051847</t>
  </si>
  <si>
    <t>宇田川　晃一</t>
  </si>
  <si>
    <t>ｳﾀﾞｶﾞﾜ ｱｷｶｽﾞ</t>
  </si>
  <si>
    <t>83-0326</t>
  </si>
  <si>
    <t>0131051892</t>
  </si>
  <si>
    <t>最所　裕司</t>
  </si>
  <si>
    <t>ｻｲｼｮ ﾋﾛｼ</t>
  </si>
  <si>
    <t>83-0335</t>
  </si>
  <si>
    <t>0137051845</t>
  </si>
  <si>
    <t>伊藤　芳憲</t>
  </si>
  <si>
    <t>ｲﾄｳ ﾖｼﾉﾘ</t>
  </si>
  <si>
    <t>83-0337</t>
  </si>
  <si>
    <t>0133051713</t>
  </si>
  <si>
    <t>光嶋　勲</t>
  </si>
  <si>
    <t>ｺｳｼﾏ ｲｻｵ</t>
  </si>
  <si>
    <t>83-0340</t>
  </si>
  <si>
    <t>0139051852</t>
  </si>
  <si>
    <t>中村　潔</t>
  </si>
  <si>
    <t>ﾅｶﾑﾗ ｷﾖｼ</t>
  </si>
  <si>
    <t>83-0342</t>
  </si>
  <si>
    <t>0134051835</t>
  </si>
  <si>
    <t>小椋　哲実</t>
  </si>
  <si>
    <t>ｵｸﾞﾗ ﾃﾂﾐ</t>
  </si>
  <si>
    <t>83-0343</t>
  </si>
  <si>
    <t>0137051908</t>
  </si>
  <si>
    <t>横尾　和久</t>
  </si>
  <si>
    <t>ﾖｺｵ ｶｽﾞﾋｻ</t>
  </si>
  <si>
    <t>84-0345</t>
  </si>
  <si>
    <t>0135051849</t>
  </si>
  <si>
    <t>吉本　信也</t>
  </si>
  <si>
    <t>ﾖｼﾓﾄ ｼﾝﾔ</t>
  </si>
  <si>
    <t>84-0346</t>
  </si>
  <si>
    <t>0139052022</t>
  </si>
  <si>
    <t>勝又　肇</t>
  </si>
  <si>
    <t>ｶﾂﾏﾀ ﾊｼﾞﾒ</t>
  </si>
  <si>
    <t>84-0348</t>
  </si>
  <si>
    <t>0130051985</t>
  </si>
  <si>
    <t>安藤　晋一郎</t>
  </si>
  <si>
    <t>ｱﾝﾄﾞｳ ｼﾝｲﾁﾛｳ</t>
  </si>
  <si>
    <t>84-0349</t>
  </si>
  <si>
    <t>0133051865</t>
  </si>
  <si>
    <t>黄金井　康巳</t>
  </si>
  <si>
    <t>ｺｶﾞﾈｲ ﾔｽﾐ</t>
  </si>
  <si>
    <t>84-0351</t>
  </si>
  <si>
    <t>0131051999</t>
  </si>
  <si>
    <t>小住　和徳</t>
  </si>
  <si>
    <t>ｵｽﾞﾐ ｶｽﾞﾉﾘ</t>
  </si>
  <si>
    <t>84-0352</t>
  </si>
  <si>
    <t>0134051846</t>
  </si>
  <si>
    <t>並木　保憲</t>
  </si>
  <si>
    <t>ﾅﾐｷ ﾔｽﾉﾘ</t>
  </si>
  <si>
    <t>84-0354</t>
  </si>
  <si>
    <t>0135051979</t>
  </si>
  <si>
    <t>石倉　直敬</t>
  </si>
  <si>
    <t>ｲｼｸﾗ ﾅｵﾀｶ</t>
  </si>
  <si>
    <t>84-0355</t>
  </si>
  <si>
    <t>0132052010</t>
  </si>
  <si>
    <t>坂井　重信</t>
  </si>
  <si>
    <t>ｻｶｲ ｼｹﾞﾉﾌﾞ</t>
  </si>
  <si>
    <t>84-0356</t>
  </si>
  <si>
    <t>0139052000</t>
  </si>
  <si>
    <t>奥田　良三</t>
  </si>
  <si>
    <t>ｵｸﾀﾞ ﾘｮｳｿﾞｳ</t>
  </si>
  <si>
    <t>84-0358</t>
  </si>
  <si>
    <t>0136051875</t>
  </si>
  <si>
    <t>橋本　二朗</t>
  </si>
  <si>
    <t>ﾊｼﾓﾄ ｼﾞﾛｳ</t>
  </si>
  <si>
    <t>84-0362</t>
  </si>
  <si>
    <t>0133052002</t>
  </si>
  <si>
    <t>行徳　博英</t>
  </si>
  <si>
    <t>ｷﾞｮｳﾄｸ ﾋﾛﾋﾃﾞ</t>
  </si>
  <si>
    <t>84-0363</t>
  </si>
  <si>
    <t>0135051913</t>
  </si>
  <si>
    <t>平野　明喜</t>
  </si>
  <si>
    <t>ﾋﾗﾉ ｱｷﾖｼ</t>
  </si>
  <si>
    <t>84-0367</t>
  </si>
  <si>
    <t>0135052019</t>
  </si>
  <si>
    <t>村上　隆一</t>
  </si>
  <si>
    <t>ﾑﾗｶﾐ ﾘｭｳｲﾁ</t>
  </si>
  <si>
    <t>84-0368</t>
  </si>
  <si>
    <t>0132052021</t>
  </si>
  <si>
    <t>松尾　清</t>
  </si>
  <si>
    <t>ﾏﾂｵ ｷﾖｼ</t>
  </si>
  <si>
    <t>84-0371</t>
  </si>
  <si>
    <t>0138051859</t>
  </si>
  <si>
    <t>岡部　勝行</t>
  </si>
  <si>
    <t>ｵｶﾍﾞ ｶﾂﾕｷ</t>
  </si>
  <si>
    <t>84-0377</t>
  </si>
  <si>
    <t>0138052063</t>
  </si>
  <si>
    <t>大谷　和雄</t>
  </si>
  <si>
    <t>ｵｵﾀﾆ ｶｽﾞｵ</t>
  </si>
  <si>
    <t>84-0380</t>
  </si>
  <si>
    <t>0135052097</t>
  </si>
  <si>
    <t>平林　慎一</t>
  </si>
  <si>
    <t>ﾋﾗﾊﾞﾔｼ ｼﾝｲﾁ</t>
  </si>
  <si>
    <t>85-0382</t>
  </si>
  <si>
    <t>0133052251</t>
  </si>
  <si>
    <t>西村　正樹</t>
    <phoneticPr fontId="14"/>
  </si>
  <si>
    <t>ﾆｼﾑﾗ ﾏｻｷ</t>
  </si>
  <si>
    <t>85-0383</t>
  </si>
  <si>
    <t>0131052169</t>
  </si>
  <si>
    <t>宮坂　宗男</t>
  </si>
  <si>
    <t>ﾐﾔｻｶ ﾑﾈｵ</t>
  </si>
  <si>
    <t>85-0384</t>
  </si>
  <si>
    <t>0138052041</t>
  </si>
  <si>
    <t>征矢野　進一</t>
  </si>
  <si>
    <t>ｿﾔﾉ ｼﾝｲﾁ</t>
  </si>
  <si>
    <t>85-0385</t>
  </si>
  <si>
    <t>0133052046</t>
  </si>
  <si>
    <t>中塚　貴志</t>
  </si>
  <si>
    <t>ﾅｶﾂｶ ﾀｶｼ</t>
  </si>
  <si>
    <t>85-0386</t>
  </si>
  <si>
    <t>0133051876</t>
  </si>
  <si>
    <t>迎　伸彦</t>
  </si>
  <si>
    <t>ﾑｶｴ ﾉﾌﾞﾋｺ</t>
  </si>
  <si>
    <t>85-0389</t>
  </si>
  <si>
    <t>0132052054</t>
  </si>
  <si>
    <t>佐野　新一郎</t>
  </si>
  <si>
    <t>ｻﾉ ｼﾝｲﾁﾛｳ</t>
  </si>
  <si>
    <t>85-0390</t>
  </si>
  <si>
    <t>0133052091</t>
  </si>
  <si>
    <t>細川　亙</t>
  </si>
  <si>
    <t>ﾎｿｶﾜ ｺｳ</t>
  </si>
  <si>
    <t>85-0391</t>
  </si>
  <si>
    <t>0139052237</t>
  </si>
  <si>
    <t>本庄　省五</t>
  </si>
  <si>
    <t>ﾎﾝｼﾞｮｳ ｼｮｳｺﾞ</t>
  </si>
  <si>
    <t>85-0394</t>
  </si>
  <si>
    <t>0132052258</t>
  </si>
  <si>
    <t>菅野　弘之</t>
  </si>
  <si>
    <t>ｽｶﾞﾉ ﾋﾛﾕｷ</t>
  </si>
  <si>
    <t>85-0395</t>
  </si>
  <si>
    <t>0131052318</t>
  </si>
  <si>
    <t>小林　誠一郎</t>
  </si>
  <si>
    <t>ｺﾊﾞﾔｼ ｾｲｲﾁﾛｳ</t>
  </si>
  <si>
    <t>85-0397</t>
  </si>
  <si>
    <t>0139051971</t>
  </si>
  <si>
    <t>古川　雅祥</t>
  </si>
  <si>
    <t>ﾌﾙｶﾜ ﾏｻﾖｼ</t>
  </si>
  <si>
    <t>85-0398</t>
  </si>
  <si>
    <t>0139051993</t>
  </si>
  <si>
    <t>井上　健夫</t>
  </si>
  <si>
    <t>ｲﾉｳｴ ﾀｹｵ</t>
  </si>
  <si>
    <t>85-0399</t>
  </si>
  <si>
    <t>0131052266</t>
  </si>
  <si>
    <t>永瀬　洋</t>
  </si>
  <si>
    <t>ﾅｶﾞｾ ﾖｳ</t>
  </si>
  <si>
    <t>85-0400</t>
  </si>
  <si>
    <t>0137051986</t>
  </si>
  <si>
    <t>木村　正</t>
  </si>
  <si>
    <t>ｷﾑﾗ ﾀﾀﾞｼ</t>
  </si>
  <si>
    <t>85-0401</t>
  </si>
  <si>
    <t>0136052249</t>
  </si>
  <si>
    <t>今村　英一</t>
  </si>
  <si>
    <t>ｲﾏﾑﾗ ﾋﾃﾞｶｽﾞ</t>
  </si>
  <si>
    <t>85-0402</t>
  </si>
  <si>
    <t>0137051889</t>
  </si>
  <si>
    <t>坂東　行洋</t>
  </si>
  <si>
    <t>ﾊﾞﾝﾄﾞｳ ﾕｷﾋﾛ</t>
  </si>
  <si>
    <t>85-0403</t>
  </si>
  <si>
    <t>0132052236</t>
  </si>
  <si>
    <t>石川　修一</t>
  </si>
  <si>
    <t>ｲｼｶﾜ ｼｭｳｲﾁ</t>
  </si>
  <si>
    <t>85-0404</t>
  </si>
  <si>
    <t>0132051958</t>
  </si>
  <si>
    <t>西野　健一</t>
  </si>
  <si>
    <t>ﾆｼﾉ ｹﾝｲﾁ</t>
  </si>
  <si>
    <t>85-0408</t>
  </si>
  <si>
    <t>0135052183</t>
  </si>
  <si>
    <t>松本　吉郎</t>
  </si>
  <si>
    <t>ﾏﾂﾓﾄ ｷﾁﾛｳ</t>
  </si>
  <si>
    <t>85-0409</t>
  </si>
  <si>
    <t>0137052101</t>
  </si>
  <si>
    <t>田原　真也</t>
  </si>
  <si>
    <t>ﾀﾊﾗ ｼﾝﾔ</t>
  </si>
  <si>
    <t>85-0411</t>
  </si>
  <si>
    <t>0130052241</t>
  </si>
  <si>
    <t>大久保　文雄</t>
  </si>
  <si>
    <t>ｵｵｸﾎﾞ ﾌﾐｵ</t>
  </si>
  <si>
    <t>85-0412</t>
  </si>
  <si>
    <t>上　敏明</t>
  </si>
  <si>
    <t>ｶﾐ ﾄｼｱｷ</t>
  </si>
  <si>
    <t>85-0413</t>
  </si>
  <si>
    <t>0136052261</t>
  </si>
  <si>
    <t>本間　賢一</t>
  </si>
  <si>
    <t>ﾎﾝﾏ ｹﾝｲﾁ</t>
  </si>
  <si>
    <t>85-0416</t>
  </si>
  <si>
    <t>0139052271</t>
  </si>
  <si>
    <t>朴　修三</t>
  </si>
  <si>
    <t>ﾎﾞｸ ｼｭｳｿﾞｳ</t>
  </si>
  <si>
    <t>85-0417</t>
  </si>
  <si>
    <t>0131052244</t>
  </si>
  <si>
    <t>岩波　正陽</t>
  </si>
  <si>
    <t>ｲﾜﾅﾐ ﾏｻｱｷ</t>
  </si>
  <si>
    <t>85-0422</t>
  </si>
  <si>
    <t>0139052248</t>
  </si>
  <si>
    <t>上田　和毅</t>
  </si>
  <si>
    <t>ｳｴﾀﾞ ｶｽﾞｷ</t>
  </si>
  <si>
    <t>85-0425</t>
  </si>
  <si>
    <t>0136052001</t>
  </si>
  <si>
    <t>福屋　安彦</t>
  </si>
  <si>
    <t>ﾌｸﾔ ﾔｽﾋｺ</t>
  </si>
  <si>
    <t>85-0427</t>
  </si>
  <si>
    <t>23更新</t>
    <rPh sb="2" eb="4">
      <t>コウシン</t>
    </rPh>
    <phoneticPr fontId="14"/>
  </si>
  <si>
    <t>0137052394</t>
  </si>
  <si>
    <t>大慈弥　裕之</t>
  </si>
  <si>
    <t>ｵｵｼﾞﾐ ﾋﾛﾕｷ</t>
  </si>
  <si>
    <t>86-0429</t>
  </si>
  <si>
    <t>0132052399</t>
  </si>
  <si>
    <t>西村　剛三</t>
  </si>
  <si>
    <t>ﾆｼﾑﾗ ｺﾞｳｿﾞｳ</t>
  </si>
  <si>
    <t>86-0431</t>
  </si>
  <si>
    <t>0132052430</t>
  </si>
  <si>
    <t>本多　朋仁</t>
  </si>
  <si>
    <t>ﾎﾝﾀﾞ ﾄﾓﾋﾄ</t>
  </si>
  <si>
    <t>86-0435</t>
  </si>
  <si>
    <t>0130052230</t>
  </si>
  <si>
    <t>深水　秀一</t>
  </si>
  <si>
    <t>ﾌｶﾐｽﾞ ﾋﾃﾞｶｽﾞ</t>
  </si>
  <si>
    <t>86-0436</t>
  </si>
  <si>
    <t>0133052325</t>
  </si>
  <si>
    <t>三好　研造</t>
  </si>
  <si>
    <t>ﾐﾖｼ ｹﾝｿﾞｳ</t>
  </si>
  <si>
    <t>86-0438</t>
  </si>
  <si>
    <t>0134052436</t>
  </si>
  <si>
    <t>櫻井　淳</t>
  </si>
  <si>
    <t>ｻｸﾗｲ ｱﾂｼ</t>
  </si>
  <si>
    <t>86-0439</t>
  </si>
  <si>
    <t>0137052413</t>
  </si>
  <si>
    <t>金子　裕一</t>
  </si>
  <si>
    <t>ｶﾈｺ ﾕｳｲﾁ</t>
  </si>
  <si>
    <t>86-0441</t>
  </si>
  <si>
    <t>0131052437</t>
  </si>
  <si>
    <t>高橋　信行</t>
  </si>
  <si>
    <t>ﾀｶﾊｼ ﾉﾌﾞﾕｷ</t>
  </si>
  <si>
    <t>86-0444</t>
  </si>
  <si>
    <t>0138051978</t>
  </si>
  <si>
    <t>曽根　清昭</t>
  </si>
  <si>
    <t>ｿﾈ ｷﾖｱｷ</t>
  </si>
  <si>
    <t>86-0447</t>
  </si>
  <si>
    <t>0130052412</t>
  </si>
  <si>
    <t>大西　清</t>
  </si>
  <si>
    <t>ｵｵﾆｼ ｷﾖｼ</t>
  </si>
  <si>
    <t>86-0452</t>
  </si>
  <si>
    <t>0135052503</t>
  </si>
  <si>
    <t>田中　直樹</t>
  </si>
  <si>
    <t>ﾀﾅｶ ﾅｵｷ</t>
  </si>
  <si>
    <t>86-0457</t>
  </si>
  <si>
    <t>0132052429</t>
  </si>
  <si>
    <t>藤川　昌和</t>
  </si>
  <si>
    <t>ﾌｼﾞｶﾜ ﾏｻｶｽﾞ</t>
  </si>
  <si>
    <t>86-0458</t>
  </si>
  <si>
    <t>0136052324</t>
  </si>
  <si>
    <t>林　洋司</t>
  </si>
  <si>
    <t>ﾊﾔｼ ﾋﾛｼ</t>
  </si>
  <si>
    <t>86-0462</t>
  </si>
  <si>
    <t>0134052180</t>
  </si>
  <si>
    <t>楠本　健司</t>
  </si>
  <si>
    <t>ｸｽﾓﾄ ｹﾝｼﾞ</t>
  </si>
  <si>
    <t>86-0463</t>
  </si>
  <si>
    <t>0136052380</t>
  </si>
  <si>
    <t>茂木　定之</t>
  </si>
  <si>
    <t>ｼｹﾞｷ ｻﾀﾞﾕｷ</t>
  </si>
  <si>
    <t>86-0464</t>
  </si>
  <si>
    <t>0135052406</t>
  </si>
  <si>
    <t>四宮　茂</t>
  </si>
  <si>
    <t>ｼﾉﾐﾔ ｼｹﾞﾙ</t>
  </si>
  <si>
    <t>86-0465</t>
  </si>
  <si>
    <t>0137052253</t>
  </si>
  <si>
    <t>岡　博昭</t>
  </si>
  <si>
    <t>ｵｶ ﾋﾛｱｷ</t>
  </si>
  <si>
    <t>86-0467</t>
  </si>
  <si>
    <t>0137052402</t>
  </si>
  <si>
    <t>河村　進</t>
  </si>
  <si>
    <t>ｶﾜﾑﾗ ｽｽﾑ</t>
  </si>
  <si>
    <t>86-0468</t>
  </si>
  <si>
    <t>0136052506</t>
  </si>
  <si>
    <t>櫻井　伴子</t>
  </si>
  <si>
    <t>ｻｸﾗｲ ﾄﾓｺ</t>
  </si>
  <si>
    <t>87-0470</t>
  </si>
  <si>
    <t>0139052475</t>
  </si>
  <si>
    <t>古山　登隆</t>
  </si>
  <si>
    <t>ﾌﾙﾔﾏ ﾉﾌﾞﾀｶ</t>
  </si>
  <si>
    <t>87-0473</t>
  </si>
  <si>
    <t>0136052863</t>
  </si>
  <si>
    <t>松田　和也</t>
  </si>
  <si>
    <t>ﾏﾂﾀﾞ ｶｽﾞﾔ</t>
  </si>
  <si>
    <t>87-0476</t>
  </si>
  <si>
    <t>0133052626</t>
  </si>
  <si>
    <t>阿部　浩一郎</t>
  </si>
  <si>
    <t>ｱﾍﾞ ｺｳｲﾁﾛｳ</t>
  </si>
  <si>
    <t>87-0477</t>
  </si>
  <si>
    <t>0132052474</t>
  </si>
  <si>
    <t>滝　正</t>
  </si>
  <si>
    <t>ﾀｷ ﾀﾀﾞｼ</t>
  </si>
  <si>
    <t>87-0479</t>
  </si>
  <si>
    <t>0131052493</t>
  </si>
  <si>
    <t>吉方　りえ</t>
  </si>
  <si>
    <t>ﾖｼｶﾀ ﾘｴ</t>
  </si>
  <si>
    <t>87-0481</t>
  </si>
  <si>
    <t>0133052499</t>
  </si>
  <si>
    <t>杉野　宏子</t>
  </si>
  <si>
    <t>ｽｷﾞﾉ ﾋﾛｺ</t>
  </si>
  <si>
    <t>87-0482</t>
  </si>
  <si>
    <t>0131052608</t>
  </si>
  <si>
    <t>三嶋　修</t>
  </si>
  <si>
    <t>ﾐｼﾏ ｵｻﾑ</t>
  </si>
  <si>
    <t>87-0484</t>
  </si>
  <si>
    <t>0134052674</t>
  </si>
  <si>
    <t>佐々木　克己</t>
  </si>
  <si>
    <t>ｻｻｷ ｶﾂﾐ</t>
  </si>
  <si>
    <t>87-0485</t>
  </si>
  <si>
    <t>0133052477</t>
  </si>
  <si>
    <t>大塚　守正</t>
  </si>
  <si>
    <t>ｵｵﾂｶ ﾓﾘﾏｻ</t>
  </si>
  <si>
    <t>87-0486</t>
  </si>
  <si>
    <t>0130052683</t>
  </si>
  <si>
    <t>高橋　博和</t>
  </si>
  <si>
    <t>ﾀｶﾊｼ ﾋﾛｶｽﾞ</t>
  </si>
  <si>
    <t>87-0487</t>
  </si>
  <si>
    <t>0136052841</t>
  </si>
  <si>
    <t>野瀬　謙介</t>
  </si>
  <si>
    <t>ﾉｾ ｹﾝｽｹ</t>
  </si>
  <si>
    <t>87-0490</t>
  </si>
  <si>
    <t>0137052468</t>
  </si>
  <si>
    <t>秋月　種高</t>
  </si>
  <si>
    <t>ｱｷﾂﾞｷ ﾀﾈﾀｶ</t>
  </si>
  <si>
    <t>87-0493</t>
  </si>
  <si>
    <t>0133052701</t>
  </si>
  <si>
    <t>堂園　哲郎</t>
  </si>
  <si>
    <t>ﾄﾞｳｿﾞﾉ ﾃﾂﾛｳ</t>
  </si>
  <si>
    <t>87-0494</t>
  </si>
  <si>
    <t>0134052481</t>
  </si>
  <si>
    <t>岩澤　幹直</t>
  </si>
  <si>
    <t>ｲﾜｻﾜ ﾓﾄﾅｵ</t>
  </si>
  <si>
    <t>87-0496</t>
  </si>
  <si>
    <t>0135052923</t>
  </si>
  <si>
    <t>林　祐司</t>
  </si>
  <si>
    <t>ﾊﾔｼ ﾕｳｼﾞ</t>
  </si>
  <si>
    <t>87-0498</t>
  </si>
  <si>
    <t>0134052362</t>
  </si>
  <si>
    <t>佐々木　伊津美</t>
  </si>
  <si>
    <t>ｻｻｷ ｲﾂﾐ</t>
  </si>
  <si>
    <t>87-0500</t>
  </si>
  <si>
    <t>0138052900</t>
  </si>
  <si>
    <t>井砂　司</t>
  </si>
  <si>
    <t>ｲｻｺﾞ ﾂｶｻ</t>
  </si>
  <si>
    <t>87-0501</t>
  </si>
  <si>
    <t>0130052393</t>
  </si>
  <si>
    <t>早稲田　豊美</t>
  </si>
  <si>
    <t>ﾜｾﾀﾞ ﾄﾖﾐ</t>
  </si>
  <si>
    <t>87-0504</t>
  </si>
  <si>
    <t>0135052268</t>
  </si>
  <si>
    <t>山崎　民雅</t>
  </si>
  <si>
    <t>ﾔﾏｻﾞｷ ﾐﾝｶﾞ</t>
  </si>
  <si>
    <t>87-0505</t>
  </si>
  <si>
    <t>0138052717</t>
  </si>
  <si>
    <t>堀　茂</t>
  </si>
  <si>
    <t>ﾎﾘ ｼｹﾞﾙ</t>
  </si>
  <si>
    <t>87-0508</t>
  </si>
  <si>
    <t>0131052620</t>
  </si>
  <si>
    <t>青山　亮介</t>
  </si>
  <si>
    <t>ｱｵﾔﾏ ﾘｮｳｽｹ</t>
  </si>
  <si>
    <t>87-0509</t>
  </si>
  <si>
    <t>0136052647</t>
  </si>
  <si>
    <t>大村　勇二</t>
  </si>
  <si>
    <t>ｵｵﾑﾗ ﾕｳｼﾞ</t>
  </si>
  <si>
    <t>87-0510</t>
  </si>
  <si>
    <t>0133052262</t>
  </si>
  <si>
    <t>菱田　康男</t>
  </si>
  <si>
    <t>ﾋｼﾀﾞ ﾔｽｵ</t>
  </si>
  <si>
    <t>87-0511</t>
  </si>
  <si>
    <t>0130052605</t>
  </si>
  <si>
    <t>星　光聡</t>
  </si>
  <si>
    <t>ﾎｼ ﾐﾂﾄｼ</t>
  </si>
  <si>
    <t>87-0515</t>
  </si>
  <si>
    <t>0134052845</t>
  </si>
  <si>
    <t>長谷川　隆</t>
  </si>
  <si>
    <t>ﾊｾｶﾞﾜ ﾀｶｼ</t>
  </si>
  <si>
    <t>87-0516</t>
  </si>
  <si>
    <t>0135052655</t>
  </si>
  <si>
    <t>加藤　一</t>
  </si>
  <si>
    <t>ｶﾄｳ ﾊｼﾞﾒ</t>
  </si>
  <si>
    <t>87-0517</t>
  </si>
  <si>
    <t>0132052719</t>
  </si>
  <si>
    <t>松井　厚雄</t>
  </si>
  <si>
    <t>ﾏﾂｲ ｱﾂｵ</t>
  </si>
  <si>
    <t>87-0518</t>
  </si>
  <si>
    <t>0138052256</t>
  </si>
  <si>
    <t>野本　猛美</t>
  </si>
  <si>
    <t>ﾉﾓﾄ ﾀｹﾐ</t>
  </si>
  <si>
    <t>88-0519</t>
  </si>
  <si>
    <t>0139053098</t>
  </si>
  <si>
    <t>佐伯　典道</t>
  </si>
  <si>
    <t>ｻｴｷ ﾉﾘﾐﾁ</t>
  </si>
  <si>
    <t>88-0521</t>
  </si>
  <si>
    <t>0138053040</t>
  </si>
  <si>
    <t>谷田　泰男</t>
  </si>
  <si>
    <t>ﾀﾆﾀ ﾔｽｵ</t>
  </si>
  <si>
    <t>88-0522</t>
  </si>
  <si>
    <t>0133053108</t>
  </si>
  <si>
    <t>中岡　啓喜</t>
  </si>
  <si>
    <t>ﾅｶｵｶ ﾋﾛｷ</t>
  </si>
  <si>
    <t>88-0523</t>
  </si>
  <si>
    <t>0130053057</t>
  </si>
  <si>
    <t>許田　和義</t>
  </si>
  <si>
    <t>ｷﾖﾀﾞ ｶｽﾞﾖｼ</t>
  </si>
  <si>
    <t>88-0524</t>
  </si>
  <si>
    <t>0134053093</t>
  </si>
  <si>
    <t>木下　淳</t>
  </si>
  <si>
    <t>ｷﾉｼﾀ ｼﾞﾕﾝ</t>
  </si>
  <si>
    <t>88-0525</t>
  </si>
  <si>
    <t>0133052961</t>
  </si>
  <si>
    <t>林　雅裕</t>
  </si>
  <si>
    <t>ﾊﾔｼ ﾏｻﾋﾛ</t>
  </si>
  <si>
    <t>88-0526</t>
  </si>
  <si>
    <t>0139053140</t>
  </si>
  <si>
    <t>高木　正</t>
  </si>
  <si>
    <t>ﾀｶｷﾞ ﾀﾀﾞｼ</t>
  </si>
  <si>
    <t>88-0527</t>
  </si>
  <si>
    <t>0130052940</t>
  </si>
  <si>
    <t>井上　要二郎</t>
  </si>
  <si>
    <t>ｲﾉｳｴ ﾖｳｼﾞﾛｳ</t>
  </si>
  <si>
    <t>88-0528</t>
  </si>
  <si>
    <t>0132053097</t>
  </si>
  <si>
    <t>久保田　賢子</t>
  </si>
  <si>
    <t>ｸﾎﾞﾀ ﾀｶｺ</t>
  </si>
  <si>
    <t>88-0530</t>
  </si>
  <si>
    <t>0137053036</t>
  </si>
  <si>
    <t>斉藤　浩</t>
  </si>
  <si>
    <t>ｻｲﾄｳ ﾋﾛｼ</t>
  </si>
  <si>
    <t>88-0531</t>
  </si>
  <si>
    <t>0133052950</t>
  </si>
  <si>
    <t>桜井　信彰</t>
  </si>
  <si>
    <t>ｻｸﾗｲ ﾉﾌﾞｱｷ</t>
  </si>
  <si>
    <t>88-0534</t>
  </si>
  <si>
    <t>0133052637</t>
  </si>
  <si>
    <t>犬塚　潔</t>
  </si>
  <si>
    <t>ｲﾇﾂﾞｶ ｷﾖｼ</t>
  </si>
  <si>
    <t>88-0535</t>
  </si>
  <si>
    <t>0130053046</t>
  </si>
  <si>
    <t>佐藤　佳世</t>
  </si>
  <si>
    <t>ｻﾄｳ ｶﾖ</t>
  </si>
  <si>
    <t>88-0538</t>
  </si>
  <si>
    <t>0135053074</t>
  </si>
  <si>
    <t>川本　潔</t>
  </si>
  <si>
    <t>ｶﾜﾓﾄ ｷﾖｼ</t>
  </si>
  <si>
    <t>88-0540</t>
  </si>
  <si>
    <t>0139053474</t>
  </si>
  <si>
    <t>伊藤　正彦</t>
  </si>
  <si>
    <t>ｲﾄｳ ﾏｻﾋｺ</t>
  </si>
  <si>
    <t>88-0543</t>
  </si>
  <si>
    <t>0132053053</t>
  </si>
  <si>
    <t>中北　信昭</t>
  </si>
  <si>
    <t>ﾅｶｷﾀ ﾉﾌﾞｱｷ</t>
  </si>
  <si>
    <t>88-0544</t>
  </si>
  <si>
    <t>0136053066</t>
  </si>
  <si>
    <t>皆川　浩</t>
  </si>
  <si>
    <t>ﾐﾅｶﾞﾜ ｺｳ</t>
  </si>
  <si>
    <t>88-0546</t>
  </si>
  <si>
    <t>0139053117</t>
  </si>
  <si>
    <t>安富　義哲</t>
  </si>
  <si>
    <t>ﾔｽﾄﾐ ﾖｼｱｷ</t>
  </si>
  <si>
    <t>88-0547</t>
  </si>
  <si>
    <t>0132051721</t>
  </si>
  <si>
    <t>平川　正彦</t>
  </si>
  <si>
    <t>ﾋﾗｶﾜ ﾏｻﾋｺ</t>
  </si>
  <si>
    <t>88-0548</t>
  </si>
  <si>
    <t>0139053054</t>
  </si>
  <si>
    <t>守屋　修二</t>
  </si>
  <si>
    <t>ﾓﾘﾔ ｼｭｳｼﾞ</t>
  </si>
  <si>
    <t>88-0551</t>
  </si>
  <si>
    <t>0131053050</t>
  </si>
  <si>
    <t>重原　岳雄</t>
  </si>
  <si>
    <t>ｼｹﾞﾊﾗ ﾀｹｵ</t>
  </si>
  <si>
    <t>88-0552</t>
  </si>
  <si>
    <t>0136052937</t>
  </si>
  <si>
    <t>安　成烈</t>
  </si>
  <si>
    <t>ｱﾝ ｾｲﾚﾂ</t>
  </si>
  <si>
    <t>88-0556</t>
  </si>
  <si>
    <t>0130052401</t>
  </si>
  <si>
    <t>井上　普文</t>
  </si>
  <si>
    <t>ｲﾉｳｴ ﾀｶﾌﾐ</t>
  </si>
  <si>
    <t>88-0559</t>
  </si>
  <si>
    <t>0133052897</t>
  </si>
  <si>
    <t>平瀬　雄一</t>
  </si>
  <si>
    <t>ﾋﾗｾ ﾕｳｲﾁ</t>
  </si>
  <si>
    <t>88-0560</t>
  </si>
  <si>
    <t>0130053035</t>
  </si>
  <si>
    <t>柏　尚裕</t>
  </si>
  <si>
    <t>ｶｼﾜ ﾅｵﾋﾛ</t>
  </si>
  <si>
    <t>88-0561</t>
  </si>
  <si>
    <t>0130053110</t>
  </si>
  <si>
    <t>西野　冽子</t>
  </si>
  <si>
    <t>ﾆｼﾉ ﾚｲｺ</t>
  </si>
  <si>
    <t>88-0562</t>
  </si>
  <si>
    <t>0139052260</t>
  </si>
  <si>
    <t>井川　浩晴</t>
  </si>
  <si>
    <t>ｲｶﾞﾜ ﾋﾛﾊﾙ</t>
  </si>
  <si>
    <t>88-0565</t>
  </si>
  <si>
    <t>0131053102</t>
  </si>
  <si>
    <t>鬼塚　圭子</t>
  </si>
  <si>
    <t>ｵﾆﾂﾞｶ ｹｲｺ</t>
  </si>
  <si>
    <t>88-0566</t>
  </si>
  <si>
    <t>0136052692</t>
  </si>
  <si>
    <t>田中　一郎</t>
  </si>
  <si>
    <t>ﾀﾅｶ ｲﾁﾛｳ</t>
  </si>
  <si>
    <t>88-0568</t>
  </si>
  <si>
    <t>0135052945</t>
  </si>
  <si>
    <t>北野　新弓</t>
  </si>
  <si>
    <t>ｷﾀﾉ ｱﾕﾐ</t>
  </si>
  <si>
    <t>88-0569</t>
  </si>
  <si>
    <t>0137053081</t>
  </si>
  <si>
    <t>仲沢　弘明</t>
  </si>
  <si>
    <t>ﾅｶｻﾞﾜ ﾋﾛｱｷ</t>
  </si>
  <si>
    <t>88-0570</t>
  </si>
  <si>
    <t>0132052311</t>
  </si>
  <si>
    <t>寄藤　和彦</t>
  </si>
  <si>
    <t>ﾖﾘﾌｼﾞ ｶｽﾞﾋｺ</t>
  </si>
  <si>
    <t>88-0572</t>
  </si>
  <si>
    <t>0133052574</t>
  </si>
  <si>
    <t>金子　剛</t>
  </si>
  <si>
    <t>ｶﾈｺ ﾂﾖｼ</t>
  </si>
  <si>
    <t>88-0573</t>
  </si>
  <si>
    <t>0132053127</t>
  </si>
  <si>
    <t>永井　秀史</t>
  </si>
  <si>
    <t>ﾅｶﾞｲ ﾋﾃﾞﾌﾐ</t>
  </si>
  <si>
    <t>88-0574</t>
  </si>
  <si>
    <t>0133053090</t>
  </si>
  <si>
    <t>大谷津　恭之</t>
  </si>
  <si>
    <t>ｵｵﾔﾂ ﾔｽﾕｷ</t>
  </si>
  <si>
    <t>88-0577</t>
  </si>
  <si>
    <t>0138053385</t>
  </si>
  <si>
    <t>植村　冨美子</t>
  </si>
  <si>
    <t>ｳｴﾑﾗ ﾌﾐｺ</t>
  </si>
  <si>
    <t>89-0579</t>
  </si>
  <si>
    <t>0134052889</t>
  </si>
  <si>
    <t>上地　貴</t>
  </si>
  <si>
    <t>ｶﾐｼﾞ ﾀｶｼ</t>
  </si>
  <si>
    <t>89-0581</t>
  </si>
  <si>
    <t>0135053405</t>
  </si>
  <si>
    <t>黒川　正人</t>
  </si>
  <si>
    <t>ｸﾛｶﾜ ﾏｻﾄ</t>
  </si>
  <si>
    <t>89-0588</t>
  </si>
  <si>
    <t>0136053356</t>
  </si>
  <si>
    <t>崎戸　徹</t>
  </si>
  <si>
    <t>ｻｷﾄ ﾄｵﾙ</t>
  </si>
  <si>
    <t>89-0592</t>
  </si>
  <si>
    <t>0134053361</t>
  </si>
  <si>
    <t>塚越　卓</t>
  </si>
  <si>
    <t>ﾂｶｺﾞｼ ﾀｸ</t>
  </si>
  <si>
    <t>89-0594</t>
  </si>
  <si>
    <t>0132053439</t>
  </si>
  <si>
    <t>中川　太</t>
    <phoneticPr fontId="14"/>
  </si>
  <si>
    <t>ﾖｼﾀﾞ ﾌﾄｼ</t>
  </si>
  <si>
    <t>89-0595</t>
  </si>
  <si>
    <t>0132053138</t>
  </si>
  <si>
    <t>石田　敏博</t>
  </si>
  <si>
    <t>ｲｼﾀﾞ ﾄｼﾋﾛ</t>
  </si>
  <si>
    <t>89-0601</t>
  </si>
  <si>
    <t>0130053165</t>
  </si>
  <si>
    <t>藤井　芳郎</t>
  </si>
  <si>
    <t>ﾌｼﾞｲ ﾖｼﾛｳ</t>
  </si>
  <si>
    <t>89-0602</t>
  </si>
  <si>
    <t>0135053546</t>
  </si>
  <si>
    <t>近藤　方彰</t>
  </si>
  <si>
    <t>ｺﾝﾄﾞｳ ﾏｻｱｷ</t>
  </si>
  <si>
    <t>89-0603</t>
  </si>
  <si>
    <t>0136053345</t>
  </si>
  <si>
    <t>倉富　英治</t>
  </si>
  <si>
    <t>ｸﾗﾄﾐ ﾋﾃﾞﾊﾙ</t>
  </si>
  <si>
    <t>89-0604</t>
  </si>
  <si>
    <t>0138053051</t>
  </si>
  <si>
    <t>西巻　啓子</t>
  </si>
  <si>
    <t>ﾆｼﾏｷ ｹｲｺ</t>
  </si>
  <si>
    <t>89-0606</t>
  </si>
  <si>
    <t>0130053392</t>
  </si>
  <si>
    <t>岩平　佳子</t>
  </si>
  <si>
    <t>ｲﾜﾋﾗ ﾖｼｺ</t>
  </si>
  <si>
    <t>89-0607</t>
  </si>
  <si>
    <t>0131053287</t>
  </si>
  <si>
    <t>梶川　明義</t>
  </si>
  <si>
    <t>ｶｼﾞｶﾜ ｱｷﾖｼ</t>
  </si>
  <si>
    <t>89-0608</t>
  </si>
  <si>
    <t>0131053403</t>
  </si>
  <si>
    <t>木股　敬裕</t>
  </si>
  <si>
    <t>ｷﾏﾀ ﾖｼﾋﾛ</t>
  </si>
  <si>
    <t>89-0609</t>
  </si>
  <si>
    <t>0134053264</t>
  </si>
  <si>
    <t>神谷　則昭</t>
  </si>
  <si>
    <t>ｶﾐﾔ ﾉﾘｱｷ</t>
  </si>
  <si>
    <t>89-0612</t>
  </si>
  <si>
    <t>0137053478</t>
  </si>
  <si>
    <t>矢野　健二</t>
  </si>
  <si>
    <t>ﾔﾉ ｹﾝｼﾞ</t>
  </si>
  <si>
    <t>89-0613</t>
  </si>
  <si>
    <t>0137053359</t>
  </si>
  <si>
    <t>田中　克己</t>
  </si>
  <si>
    <t>ﾀﾅｶ ｶﾂﾐ</t>
  </si>
  <si>
    <t>89-0614</t>
  </si>
  <si>
    <t>0138053341</t>
  </si>
  <si>
    <t>木村　中</t>
  </si>
  <si>
    <t>ｷﾑﾗ ﾁｭｳ</t>
  </si>
  <si>
    <t>89-0615</t>
  </si>
  <si>
    <t>0133053380</t>
  </si>
  <si>
    <t>山本　有平</t>
  </si>
  <si>
    <t>ﾔﾏﾓﾄ ﾕｳﾍｲ</t>
  </si>
  <si>
    <t>89-0617</t>
  </si>
  <si>
    <t>0131053328</t>
  </si>
  <si>
    <t>巖　文哉</t>
  </si>
  <si>
    <t>ｲﾜｵ ﾌﾐﾔ</t>
  </si>
  <si>
    <t>89-0619</t>
  </si>
  <si>
    <t>0135053375</t>
  </si>
  <si>
    <t>石郷岡　規久子</t>
  </si>
  <si>
    <t>ｲｼｺﾞｳｵｶ ｷｸｺ</t>
  </si>
  <si>
    <t>89-0620</t>
  </si>
  <si>
    <t>0131053362</t>
  </si>
  <si>
    <t>鶴田　純二</t>
  </si>
  <si>
    <t>ﾂﾙﾀ ｼﾞｭﾝｼﾞ</t>
  </si>
  <si>
    <t>89-0623</t>
  </si>
  <si>
    <t>0135053364</t>
  </si>
  <si>
    <t>永尾　光一</t>
  </si>
  <si>
    <t>ﾅｶﾞｵ ｺｳｲﾁ</t>
  </si>
  <si>
    <t>89-0625</t>
  </si>
  <si>
    <t>0138053084</t>
  </si>
  <si>
    <t>東山　玲子</t>
  </si>
  <si>
    <t>ﾋｶﾞｼﾔﾏ ﾚｲｺ</t>
  </si>
  <si>
    <t>89-0626</t>
  </si>
  <si>
    <t>0134053383</t>
  </si>
  <si>
    <t>朝戸　裕貴</t>
  </si>
  <si>
    <t>ｱｻﾄ ﾋﾛﾀｶ</t>
  </si>
  <si>
    <t>89-0627</t>
  </si>
  <si>
    <t>0135052956</t>
  </si>
  <si>
    <t>野瀬　京子</t>
  </si>
  <si>
    <t>ﾉｾ ｷｮｳｺ</t>
  </si>
  <si>
    <t>89-0630</t>
  </si>
  <si>
    <t>0131053414</t>
  </si>
  <si>
    <t>鈴木　晴恵</t>
  </si>
  <si>
    <t>ｽｽﾞｷ ﾊﾙｴ</t>
  </si>
  <si>
    <t>89-0631</t>
  </si>
  <si>
    <t>0136053055</t>
  </si>
  <si>
    <t>今井　啓介</t>
  </si>
  <si>
    <t>ｲﾏｲ ｹｲｽｹ</t>
  </si>
  <si>
    <t>89-0632</t>
  </si>
  <si>
    <t>0130053187</t>
  </si>
  <si>
    <t>中西　雄二</t>
  </si>
  <si>
    <t>ﾅｶﾆｼ ﾕｳｼﾞ</t>
  </si>
  <si>
    <t>89-0634</t>
  </si>
  <si>
    <t>0134053253</t>
  </si>
  <si>
    <t>前川　二郎</t>
  </si>
  <si>
    <t>ﾏｴｶﾞﾜ ｼﾞﾛｳ</t>
  </si>
  <si>
    <t>89-0635</t>
  </si>
  <si>
    <t>0139053106</t>
  </si>
  <si>
    <t>平　通也</t>
  </si>
  <si>
    <t>ﾋﾗ ﾐﾁﾔ</t>
  </si>
  <si>
    <t>89-0637</t>
  </si>
  <si>
    <t>0132053354</t>
  </si>
  <si>
    <t>鈴木　偉彦</t>
  </si>
  <si>
    <t>ｽｽﾞｷ ﾋﾃﾞﾋｺ</t>
  </si>
  <si>
    <t>89-0638</t>
  </si>
  <si>
    <t>0131053306</t>
  </si>
  <si>
    <t>田中　嘉雄</t>
  </si>
  <si>
    <t>ﾀﾅｶ ﾖｼｵ</t>
  </si>
  <si>
    <t>89-0639</t>
  </si>
  <si>
    <t>0130053068</t>
  </si>
  <si>
    <t>山本　喜英</t>
  </si>
  <si>
    <t>ﾔﾏﾓﾄ ﾖｼﾋﾃﾞ</t>
  </si>
  <si>
    <t>89-0641</t>
  </si>
  <si>
    <t>0134053350</t>
  </si>
  <si>
    <t>清水　祐紀</t>
  </si>
  <si>
    <t>ｼﾐｽﾞ ﾕｳｷ</t>
  </si>
  <si>
    <t>89-0642</t>
  </si>
  <si>
    <t>0132053268</t>
  </si>
  <si>
    <t>末武　茂樹</t>
  </si>
  <si>
    <t>ｽｴﾀｹ ﾀｶｷ</t>
  </si>
  <si>
    <t>89-0645</t>
  </si>
  <si>
    <t>0133053089</t>
  </si>
  <si>
    <t>太田　勝哉</t>
  </si>
  <si>
    <t>ｵｵﾀ ｶﾂﾔ</t>
  </si>
  <si>
    <t>89-0646</t>
  </si>
  <si>
    <t>0135053290</t>
  </si>
  <si>
    <t>河田　牧男</t>
  </si>
  <si>
    <t>ｶﾜﾀ ﾏｷｵ</t>
  </si>
  <si>
    <t>89-0647</t>
  </si>
  <si>
    <t>0135053245</t>
  </si>
  <si>
    <t>樋口　良平</t>
  </si>
  <si>
    <t>ﾋｸﾞﾁ ﾘｮｳﾍｲ</t>
  </si>
  <si>
    <t>89-0650</t>
  </si>
  <si>
    <t>0134053491</t>
  </si>
  <si>
    <t>戸佐　真弓</t>
  </si>
  <si>
    <t>ﾄｻ ﾏﾕﾐ</t>
  </si>
  <si>
    <t>89-0651</t>
  </si>
  <si>
    <t>0139053496</t>
  </si>
  <si>
    <t>本田　隆司</t>
  </si>
  <si>
    <t>ﾎﾝﾀﾞ ﾀｶｼ</t>
  </si>
  <si>
    <t>89-0652</t>
  </si>
  <si>
    <t>0135053483</t>
  </si>
  <si>
    <t>菊池　雄二</t>
  </si>
  <si>
    <t>ｷｸﾁ ﾕｳｼﾞ</t>
  </si>
  <si>
    <t>89-0653</t>
  </si>
  <si>
    <t>0137053360</t>
  </si>
  <si>
    <t>矢永　博子</t>
  </si>
  <si>
    <t>ﾔﾅｶﾞ ﾋﾛｺ</t>
  </si>
  <si>
    <t>89-0655</t>
  </si>
  <si>
    <t>0132053376</t>
  </si>
  <si>
    <t>村上　富美子</t>
  </si>
  <si>
    <t>ﾑﾗｶﾐ ﾌﾐｺ</t>
  </si>
  <si>
    <t>89-0656</t>
  </si>
  <si>
    <t>0135053104</t>
  </si>
  <si>
    <t>鈴木　芳郎</t>
  </si>
  <si>
    <t>ｽｽﾞｷ ﾖｼﾛｳ</t>
  </si>
  <si>
    <t>89-0658</t>
  </si>
  <si>
    <t>0130052694</t>
  </si>
  <si>
    <t>谷平　茂</t>
  </si>
  <si>
    <t>ﾀﾆﾋﾗ ｼｹﾞﾙ</t>
  </si>
  <si>
    <t>89-0660</t>
  </si>
  <si>
    <t>0139053366</t>
  </si>
  <si>
    <t>鳴海　篤志</t>
  </si>
  <si>
    <t>ﾅﾙﾐ ｱﾂｼ</t>
  </si>
  <si>
    <t>89-0661</t>
  </si>
  <si>
    <t>0131053094</t>
  </si>
  <si>
    <t>佐藤　薫</t>
  </si>
  <si>
    <t>ｻﾄｳ ｶｵﾙ</t>
  </si>
  <si>
    <t>89-0662</t>
  </si>
  <si>
    <t>0134053219</t>
  </si>
  <si>
    <t>米田　敬</t>
  </si>
  <si>
    <t>ﾖﾈﾀﾞ ｹｲ</t>
  </si>
  <si>
    <t>89-0664</t>
  </si>
  <si>
    <t>0138053211</t>
  </si>
  <si>
    <t>宇井　謙二</t>
  </si>
  <si>
    <t>ｳｲ ｹﾝｼﾞ</t>
  </si>
  <si>
    <t>89-0666</t>
  </si>
  <si>
    <t>0134053714</t>
  </si>
  <si>
    <t>橋本　裕之</t>
  </si>
  <si>
    <t>ﾊｼﾓﾄ ﾋﾛﾕｷ</t>
  </si>
  <si>
    <t>90-0667</t>
  </si>
  <si>
    <t>0138053619</t>
  </si>
  <si>
    <t>波床　光男</t>
  </si>
  <si>
    <t>ﾊﾄｺ ﾐﾂｵ</t>
  </si>
  <si>
    <t>90-0668</t>
  </si>
  <si>
    <t>0137053605</t>
  </si>
  <si>
    <t>小林　一夫</t>
  </si>
  <si>
    <t>ｺﾊﾞﾔｼ ｶｽﾞｵ</t>
  </si>
  <si>
    <t>90-0671</t>
  </si>
  <si>
    <t>0134053628</t>
  </si>
  <si>
    <t>山本　光宏</t>
  </si>
  <si>
    <t>ﾔﾏﾓﾄ ﾐﾂﾋﾛ</t>
  </si>
  <si>
    <t>90-0672</t>
  </si>
  <si>
    <t>0130053682</t>
  </si>
  <si>
    <t>吉村　浩太郎</t>
  </si>
  <si>
    <t>ﾖｼﾑﾗ ｺｳﾀﾛｳ</t>
  </si>
  <si>
    <t>90-0675</t>
  </si>
  <si>
    <t>0137053683</t>
  </si>
  <si>
    <t>米原　啓之</t>
  </si>
  <si>
    <t>ﾖﾈﾊﾗ ﾖｼﾕｷ</t>
  </si>
  <si>
    <t>90-0676</t>
  </si>
  <si>
    <t>0139053623</t>
  </si>
  <si>
    <t>牧野　久美</t>
  </si>
  <si>
    <t>ﾏｷﾉ ｸﾐ</t>
  </si>
  <si>
    <t>90-0678</t>
  </si>
  <si>
    <t>0133053595</t>
  </si>
  <si>
    <t>新垣　実</t>
  </si>
  <si>
    <t>ｱﾗｶｷ ﾐﾉﾙ</t>
  </si>
  <si>
    <t>90-0680</t>
  </si>
  <si>
    <t>0130053648</t>
  </si>
  <si>
    <t>酒井　倫明</t>
  </si>
  <si>
    <t>ｻｶｲ ﾐﾁｱｷ</t>
  </si>
  <si>
    <t>90-0681</t>
  </si>
  <si>
    <t>0136053129</t>
  </si>
  <si>
    <t>天野　照仁</t>
  </si>
  <si>
    <t>ｱﾏﾉ ﾃﾙﾋﾄ</t>
  </si>
  <si>
    <t>90-0684</t>
  </si>
  <si>
    <t>0136053646</t>
  </si>
  <si>
    <t>北原　正樹</t>
  </si>
  <si>
    <t>ｷﾀﾊﾗ ﾏｻｷ</t>
  </si>
  <si>
    <t>90-0686</t>
  </si>
  <si>
    <t>0133053647</t>
  </si>
  <si>
    <t>小屋　和子</t>
  </si>
  <si>
    <t>ｺﾔ ｶｽﾞｺ</t>
  </si>
  <si>
    <t>90-0688</t>
  </si>
  <si>
    <t>0130053585</t>
  </si>
  <si>
    <t>安田　浩</t>
  </si>
  <si>
    <t>ﾔｽﾀﾞ ﾋﾛｼ</t>
  </si>
  <si>
    <t>90-0689</t>
  </si>
  <si>
    <t>0136053572</t>
  </si>
  <si>
    <t>平井　隆</t>
  </si>
  <si>
    <t>ﾋﾗｲ ﾀｶｼ</t>
  </si>
  <si>
    <t>90-0690</t>
  </si>
  <si>
    <t>0131053652</t>
  </si>
  <si>
    <t>袖井　文二</t>
  </si>
  <si>
    <t>ｿﾃﾞｲ ﾌﾞﾝｼﾞ</t>
  </si>
  <si>
    <t>90-0698</t>
  </si>
  <si>
    <t>0132053150</t>
  </si>
  <si>
    <t>上田　吉生</t>
  </si>
  <si>
    <t>ｳｴﾀﾞ ﾖｼｵ</t>
  </si>
  <si>
    <t>90-0702</t>
  </si>
  <si>
    <t>0133053551</t>
  </si>
  <si>
    <t>青木　文彦</t>
  </si>
  <si>
    <t>ｱｵｷ ﾌﾐﾋｺ</t>
  </si>
  <si>
    <t>90-0704</t>
  </si>
  <si>
    <t>0139053612</t>
  </si>
  <si>
    <t>鈴木　敏彦</t>
  </si>
  <si>
    <t>ｽｽﾞｷ ﾄｼﾋｺ</t>
  </si>
  <si>
    <t>90-0707</t>
  </si>
  <si>
    <t>0133053614</t>
  </si>
  <si>
    <t>武田　啓</t>
  </si>
  <si>
    <t>ﾀｹﾀﾞ ｱｷﾗ</t>
  </si>
  <si>
    <t>90-0708</t>
  </si>
  <si>
    <t>0131053696</t>
  </si>
  <si>
    <t>前田　健志</t>
  </si>
  <si>
    <t>ﾏｴﾀﾞ ﾀｹｼ</t>
  </si>
  <si>
    <t>90-0710</t>
  </si>
  <si>
    <t>0139053690</t>
  </si>
  <si>
    <t>川嶋　邦裕</t>
  </si>
  <si>
    <t>ｶﾜｼﾏ ｸﾆﾋﾛ</t>
  </si>
  <si>
    <t>90-0711</t>
  </si>
  <si>
    <t>0137053638</t>
  </si>
  <si>
    <t>岩崎　秀樹</t>
  </si>
  <si>
    <t>ｲﾜｻｷ ﾋﾃﾞｷ</t>
  </si>
  <si>
    <t>90-0712</t>
  </si>
  <si>
    <t>0137053456</t>
  </si>
  <si>
    <t>辰巳　英章</t>
  </si>
  <si>
    <t>ﾀﾂﾐ ﾋﾃﾞｱｷ</t>
  </si>
  <si>
    <t>90-0713</t>
  </si>
  <si>
    <t>0134053673</t>
  </si>
  <si>
    <t>伊東　優</t>
  </si>
  <si>
    <t>ｲﾄｳ ﾏｻﾙ</t>
  </si>
  <si>
    <t>90-0714</t>
  </si>
  <si>
    <t>0135053580</t>
  </si>
  <si>
    <t>戸田　則之</t>
  </si>
  <si>
    <t>ﾄﾀﾞ ﾉﾘﾕｷ</t>
  </si>
  <si>
    <t>90-0715</t>
  </si>
  <si>
    <t>0137053199</t>
  </si>
  <si>
    <t>清川　兼輔</t>
  </si>
  <si>
    <t>ｷﾖｶﾜ ｹﾝｽｹ</t>
  </si>
  <si>
    <t>90-0716</t>
  </si>
  <si>
    <t>0134053640</t>
  </si>
  <si>
    <t>宇佐美　泰徳</t>
  </si>
  <si>
    <t>ｳｻﾐ ﾔｽﾉﾘ</t>
  </si>
  <si>
    <t>90-0720</t>
  </si>
  <si>
    <t>0135053698</t>
  </si>
  <si>
    <t>宮島　哲</t>
  </si>
  <si>
    <t>ﾐﾔｼﾞﾏ ｱｷﾗ</t>
  </si>
  <si>
    <t>90-0721</t>
  </si>
  <si>
    <t>0132053473</t>
  </si>
  <si>
    <t>水谷　次郎</t>
  </si>
  <si>
    <t>ﾐｽﾞﾀﾆ ｼﾞﾛｳ</t>
  </si>
  <si>
    <t>90-0723</t>
  </si>
  <si>
    <t>0133053573</t>
  </si>
  <si>
    <t>相原　正記</t>
  </si>
  <si>
    <t>ｱｲﾊﾗ ﾏｻｷ</t>
  </si>
  <si>
    <t>90-0725</t>
  </si>
  <si>
    <t>0134053565</t>
  </si>
  <si>
    <t>加藤　武男</t>
  </si>
  <si>
    <t>ｶﾄｳ ﾀｹｵ</t>
  </si>
  <si>
    <t>90-0726</t>
  </si>
  <si>
    <t>0134053446</t>
  </si>
  <si>
    <t>赤松　順</t>
  </si>
  <si>
    <t>ｱｶﾏﾂ ｼﾞｭﾝ</t>
  </si>
  <si>
    <t>90-0727</t>
  </si>
  <si>
    <t>0132053666</t>
  </si>
  <si>
    <t>澤村　武</t>
  </si>
  <si>
    <t>ｻﾜﾑﾗ ﾀｹｼ</t>
  </si>
  <si>
    <t>90-0730</t>
  </si>
  <si>
    <t>0139053719</t>
  </si>
  <si>
    <t>松浦　愼太郎</t>
  </si>
  <si>
    <t>ﾏﾂｳﾗ ｼﾝﾀﾛｳ</t>
  </si>
  <si>
    <t>90-0731</t>
  </si>
  <si>
    <t>0138053459</t>
  </si>
  <si>
    <t>辻口　幸之助</t>
  </si>
  <si>
    <t>ﾂｼﾞｸﾞﾁ ｺｳﾉｽｹ</t>
  </si>
  <si>
    <t>90-0733</t>
  </si>
  <si>
    <t>0138053642</t>
  </si>
  <si>
    <t>岡村　俊哉</t>
  </si>
  <si>
    <t>ｵｶﾑﾗ ﾄｼﾔ</t>
  </si>
  <si>
    <t>90-0734</t>
  </si>
  <si>
    <t>0139053667</t>
  </si>
  <si>
    <t>今野　宗昭</t>
  </si>
  <si>
    <t>ｺﾝﾉ ﾑﾈｱｷ</t>
  </si>
  <si>
    <t>90-0735</t>
  </si>
  <si>
    <t>0132053525</t>
  </si>
  <si>
    <t>小薗　喜久夫</t>
  </si>
  <si>
    <t>ｺｿﾞﾉ ｷｸｵ</t>
  </si>
  <si>
    <t>90-0736</t>
  </si>
  <si>
    <t>0131052642</t>
  </si>
  <si>
    <t>江藤　久志</t>
  </si>
  <si>
    <t>ｴﾄｳ ﾋｻｼ</t>
  </si>
  <si>
    <t>90-0737</t>
  </si>
  <si>
    <t>0132052634</t>
  </si>
  <si>
    <t>磯貝　典孝</t>
  </si>
  <si>
    <t>ｲｿｶﾞｲ ﾉﾘﾀｶ</t>
  </si>
  <si>
    <t>90-0738</t>
  </si>
  <si>
    <t>0133052541</t>
  </si>
  <si>
    <t>小坂　義樹</t>
  </si>
  <si>
    <t>ｺｻｶ ﾖｼｷ</t>
  </si>
  <si>
    <t>90-0740</t>
  </si>
  <si>
    <t>0131053704</t>
  </si>
  <si>
    <t>新城　憲</t>
  </si>
  <si>
    <t>ｱﾗｼﾛ ｹﾝ</t>
  </si>
  <si>
    <t>90-0741</t>
  </si>
  <si>
    <t>0138053448</t>
  </si>
  <si>
    <t>上田　晃一</t>
  </si>
  <si>
    <t>ｳｴﾀﾞ ｺｳｲﾁ</t>
  </si>
  <si>
    <t>90-0743</t>
  </si>
  <si>
    <t>0136053044</t>
  </si>
  <si>
    <t>梅田　直人</t>
  </si>
  <si>
    <t>ｳﾒﾀﾞ ﾅｵﾄ</t>
  </si>
  <si>
    <t>90-0745</t>
  </si>
  <si>
    <t>0135052343</t>
  </si>
  <si>
    <t>伴　政雄</t>
  </si>
  <si>
    <t>ﾊﾞﾝ ﾏｻｵ</t>
  </si>
  <si>
    <t>90-0749</t>
  </si>
  <si>
    <t>0134051750</t>
  </si>
  <si>
    <t>阪口　昌子</t>
  </si>
  <si>
    <t>ｻｶｸﾞﾁ ﾏｻｺ</t>
  </si>
  <si>
    <t>90-0751</t>
  </si>
  <si>
    <t>0137052714</t>
  </si>
  <si>
    <t>藤田　祐子</t>
  </si>
  <si>
    <t>ﾌｼﾞﾀ ﾕｳｺ</t>
  </si>
  <si>
    <t>90-0752</t>
  </si>
  <si>
    <t>0133053346</t>
  </si>
  <si>
    <t>栗原　卓也</t>
  </si>
  <si>
    <t>ｸﾘﾊﾗ ﾀｸﾔ</t>
  </si>
  <si>
    <t>90-0754</t>
  </si>
  <si>
    <t>0134053327</t>
  </si>
  <si>
    <t>今西　宣晶</t>
  </si>
  <si>
    <t>ｲﾏﾆｼ ﾉﾌﾞｱｷ</t>
  </si>
  <si>
    <t>90-0755</t>
  </si>
  <si>
    <t>0133053658</t>
  </si>
  <si>
    <t>原田　和朋</t>
  </si>
  <si>
    <t>ﾊﾗﾀﾞ ｶｽﾞﾄﾓ</t>
  </si>
  <si>
    <t>90-0756</t>
  </si>
  <si>
    <t>0136053635</t>
  </si>
  <si>
    <t>赤井　秀実</t>
  </si>
  <si>
    <t>ｱｶｲ ﾋﾃﾞﾐ</t>
  </si>
  <si>
    <t>90-0757</t>
  </si>
  <si>
    <t>0132053655</t>
  </si>
  <si>
    <t>戸島　康晴</t>
  </si>
  <si>
    <t>ﾄｼﾞﾏ ﾔｽﾊﾙ</t>
  </si>
  <si>
    <t>90-0758</t>
  </si>
  <si>
    <t>0137053597</t>
  </si>
  <si>
    <t>石井　美夏</t>
  </si>
  <si>
    <t>ｲｼｲ ﾐｶ</t>
  </si>
  <si>
    <t>90-0761</t>
  </si>
  <si>
    <t>0136053680</t>
  </si>
  <si>
    <t>山脇　吉朗</t>
  </si>
  <si>
    <t>ﾔﾏﾜｷ ﾖｼｵ</t>
  </si>
  <si>
    <t>90-0762</t>
  </si>
  <si>
    <t>0135053568</t>
  </si>
  <si>
    <t>高見　佳宏</t>
  </si>
  <si>
    <t>ﾀｶﾐ ﾖｼﾋﾛ</t>
  </si>
  <si>
    <t>90-0766</t>
  </si>
  <si>
    <t>0130053693</t>
  </si>
  <si>
    <t>浜口　雅光</t>
  </si>
  <si>
    <t>ﾊﾏｸﾞﾁ ﾏｻﾐﾂ</t>
  </si>
  <si>
    <t>91-0769</t>
  </si>
  <si>
    <t>0134053112</t>
  </si>
  <si>
    <t>福積　聡</t>
  </si>
  <si>
    <t>ﾌｸﾂﾞﾐ ｻﾄｼ</t>
  </si>
  <si>
    <t>91-0770</t>
  </si>
  <si>
    <t>0137053111</t>
  </si>
  <si>
    <t>長谷川　時生</t>
  </si>
  <si>
    <t>ﾊｾｶﾞﾜ ﾄｷｵ</t>
  </si>
  <si>
    <t>91-0773</t>
  </si>
  <si>
    <t>0133053670</t>
  </si>
  <si>
    <t>深江　英一</t>
  </si>
  <si>
    <t>ﾌｶｴ ｴｲｲﾁ</t>
  </si>
  <si>
    <t>91-0774</t>
  </si>
  <si>
    <t>0133053669</t>
  </si>
  <si>
    <t>竹市　夢二</t>
  </si>
  <si>
    <t>ﾀｹｲﾁ ﾕﾒｼﾞ</t>
  </si>
  <si>
    <t>91-0775</t>
  </si>
  <si>
    <t>0131054004</t>
  </si>
  <si>
    <t>山田　直人</t>
  </si>
  <si>
    <t>ﾔﾏﾀﾞ ﾅｵﾄ</t>
  </si>
  <si>
    <t>92-0778</t>
  </si>
  <si>
    <t>0132054115</t>
  </si>
  <si>
    <t>寺師　浩人</t>
  </si>
  <si>
    <t>ﾃﾗｼ ﾋﾛﾄ</t>
  </si>
  <si>
    <t>92-0781</t>
  </si>
  <si>
    <t>0134054166</t>
  </si>
  <si>
    <t>多久嶋　亮彦</t>
  </si>
  <si>
    <t>ﾀｸｼﾏ ｱｷﾋｺ</t>
  </si>
  <si>
    <t>92-0783</t>
  </si>
  <si>
    <t>0136053936</t>
  </si>
  <si>
    <t>大原　鐘敏</t>
  </si>
  <si>
    <t>ｵｵﾊﾗ ｶﾈﾄｼ</t>
  </si>
  <si>
    <t>92-0784</t>
  </si>
  <si>
    <t>0134053941</t>
  </si>
  <si>
    <t>吉種　克之</t>
  </si>
  <si>
    <t>ﾖｼﾀﾈ ｶﾂﾕｷ</t>
  </si>
  <si>
    <t>92-0785</t>
  </si>
  <si>
    <t>0130054090</t>
  </si>
  <si>
    <t>野元　清子</t>
  </si>
  <si>
    <t>ﾉﾓﾄ ｽｶﾞｺ</t>
  </si>
  <si>
    <t>92-0786</t>
  </si>
  <si>
    <t>0132054104</t>
  </si>
  <si>
    <t>青　雅一</t>
  </si>
  <si>
    <t>ｱｵ ﾏｻｶｽﾞ</t>
  </si>
  <si>
    <t>92-0788</t>
  </si>
  <si>
    <t>0131053931</t>
  </si>
  <si>
    <t>福本　恵三</t>
  </si>
  <si>
    <t>ﾌｸﾓﾄ ｹｲｿﾞｳ</t>
  </si>
  <si>
    <t>92-0789</t>
  </si>
  <si>
    <t>0131053942</t>
  </si>
  <si>
    <t>吉田　明広</t>
  </si>
  <si>
    <t>ﾖｼﾀﾞ ｱｷﾋﾛ</t>
  </si>
  <si>
    <t>92-0791</t>
  </si>
  <si>
    <t>0135053977</t>
  </si>
  <si>
    <t>鈴木　啓之</t>
  </si>
  <si>
    <t>ｽｽﾞｷ ﾋﾛﾕｷ</t>
  </si>
  <si>
    <t>92-0794</t>
  </si>
  <si>
    <t>0132053934</t>
  </si>
  <si>
    <t>二ノ宮　邦稔</t>
  </si>
  <si>
    <t>ﾆﾉﾐﾔ ｸﾆﾄｼ</t>
  </si>
  <si>
    <t>92-0796</t>
  </si>
  <si>
    <t>0130053626</t>
  </si>
  <si>
    <t>三鍋　俊春</t>
  </si>
  <si>
    <t>ﾐﾅﾍﾞ ﾄｼﾊﾙ</t>
  </si>
  <si>
    <t>92-0797</t>
  </si>
  <si>
    <t>0139054064</t>
  </si>
  <si>
    <t>中原　実</t>
  </si>
  <si>
    <t>ﾅｶﾊﾗ ﾐﾉﾙ</t>
  </si>
  <si>
    <t>92-0798</t>
  </si>
  <si>
    <t>0137053423</t>
  </si>
  <si>
    <t>檜垣　仁志</t>
  </si>
  <si>
    <t>ﾋｶﾞｷ ﾋﾄｼ</t>
  </si>
  <si>
    <t>92-0800</t>
  </si>
  <si>
    <t>0130053972</t>
  </si>
  <si>
    <t>佐々木　了</t>
  </si>
  <si>
    <t>ｻｻｷ ｻﾄﾙ</t>
  </si>
  <si>
    <t>92-0801</t>
  </si>
  <si>
    <t>0136054010</t>
  </si>
  <si>
    <t>吉岡　伸高</t>
  </si>
  <si>
    <t>ﾖｼｵｶ ﾉﾌﾞﾀｶ</t>
  </si>
  <si>
    <t>92-0802</t>
  </si>
  <si>
    <t>0137053962</t>
  </si>
  <si>
    <t>北吉　光</t>
  </si>
  <si>
    <t>ｷﾀﾖｼ ﾋｶﾙ</t>
  </si>
  <si>
    <t>92-0803</t>
  </si>
  <si>
    <t>0130053938</t>
  </si>
  <si>
    <t>土佐　泰祥</t>
  </si>
  <si>
    <t>ﾄｻ ﾔｽﾖｼ</t>
  </si>
  <si>
    <t>92-0805</t>
  </si>
  <si>
    <t>0134054081</t>
  </si>
  <si>
    <t>藤岡　浩賢</t>
  </si>
  <si>
    <t>ﾌｼﾞｵｶ ﾋﾛﾀｶ</t>
  </si>
  <si>
    <t>92-0806</t>
  </si>
  <si>
    <t>0137053898</t>
  </si>
  <si>
    <t>古田　淳</t>
  </si>
  <si>
    <t>ﾌﾙﾀ ｽﾅｵ</t>
  </si>
  <si>
    <t>92-0807</t>
  </si>
  <si>
    <t>0132053893</t>
  </si>
  <si>
    <t>林　明照</t>
  </si>
  <si>
    <t>ﾊﾔｼ ｱｷﾃﾙ</t>
  </si>
  <si>
    <t>92-0808</t>
  </si>
  <si>
    <t>0130053916</t>
  </si>
  <si>
    <t>吉井　満寛</t>
  </si>
  <si>
    <t>ﾖｼｲ ﾐﾂﾋﾛ</t>
  </si>
  <si>
    <t>92-0809</t>
  </si>
  <si>
    <t>0136053970</t>
  </si>
  <si>
    <t>坂井　靖夫</t>
  </si>
  <si>
    <t>ｻｶｲ ﾔｽｵ</t>
  </si>
  <si>
    <t>92-0810</t>
  </si>
  <si>
    <t>0136054043</t>
  </si>
  <si>
    <t>櫻井　裕之</t>
  </si>
  <si>
    <t>ｻｸﾗｲ ﾋﾛﾕｷ</t>
  </si>
  <si>
    <t>92-0812</t>
  </si>
  <si>
    <t>0139053775</t>
  </si>
  <si>
    <t>海江田　一也</t>
  </si>
  <si>
    <t>ｶｲｴﾀﾞ ｶｽﾞﾔ</t>
  </si>
  <si>
    <t>92-0814</t>
  </si>
  <si>
    <t>0133053959</t>
  </si>
  <si>
    <t>垣淵　正男</t>
  </si>
  <si>
    <t>ｶｷﾌﾞﾁ ﾏｻｵ</t>
  </si>
  <si>
    <t>92-0815</t>
  </si>
  <si>
    <t>0131053748</t>
  </si>
  <si>
    <t>長谷川　守正</t>
  </si>
  <si>
    <t>ﾊｾｶﾞﾜ ﾓﾘﾏｻ</t>
  </si>
  <si>
    <t>92-0816</t>
  </si>
  <si>
    <t>0134053930</t>
  </si>
  <si>
    <t>大野　由実</t>
  </si>
  <si>
    <t>ｵｵﾉ ﾕﾐ</t>
  </si>
  <si>
    <t>92-0817</t>
  </si>
  <si>
    <t>0131053771</t>
  </si>
  <si>
    <t>石井　通雄</t>
  </si>
  <si>
    <t>ｲｼｲ ﾕｷｵ</t>
  </si>
  <si>
    <t>92-0818</t>
  </si>
  <si>
    <t>0131054015</t>
  </si>
  <si>
    <t>飯尾　礼美</t>
  </si>
  <si>
    <t>ｲｲｵ ﾖｼﾐ</t>
  </si>
  <si>
    <t>92-0819</t>
  </si>
  <si>
    <t>0135053999</t>
  </si>
  <si>
    <t>村住　昌彦</t>
  </si>
  <si>
    <t>ﾑﾗｽﾞﾐ ﾏｻﾋｺ</t>
  </si>
  <si>
    <t>92-0822</t>
  </si>
  <si>
    <t>0132053978</t>
  </si>
  <si>
    <t>鈴木　義久</t>
  </si>
  <si>
    <t>ｽｽﾞｷ ﾖｼﾋｻ</t>
  </si>
  <si>
    <t>92-0823</t>
  </si>
  <si>
    <t>0133053937</t>
  </si>
  <si>
    <t>小林　公一</t>
  </si>
  <si>
    <t>ｺﾊﾞﾔｼ ｺｳｲﾁ</t>
  </si>
  <si>
    <t>92-0824</t>
  </si>
  <si>
    <t>0133054022</t>
  </si>
  <si>
    <t>大口　春雄</t>
  </si>
  <si>
    <t>ｵｵｸﾞﾁ ﾊﾙｵ</t>
  </si>
  <si>
    <t>92-0828</t>
  </si>
  <si>
    <t>0139053979</t>
  </si>
  <si>
    <t>瀬﨑　晃一郎</t>
  </si>
  <si>
    <t>ｾｻﾞｷ ｺｳｲﾁﾛｳ</t>
  </si>
  <si>
    <t>92-0831</t>
  </si>
  <si>
    <t>0133053971</t>
  </si>
  <si>
    <t>坂村　律生</t>
  </si>
  <si>
    <t>ｻｶﾑﾗ ﾘﾂｵ</t>
  </si>
  <si>
    <t>92-0832</t>
  </si>
  <si>
    <t>0139054042</t>
  </si>
  <si>
    <t>小室　裕造</t>
  </si>
  <si>
    <t>ｺﾑﾛ ﾕｳｿﾞｳ</t>
  </si>
  <si>
    <t>92-0838</t>
  </si>
  <si>
    <t>0135053966</t>
  </si>
  <si>
    <t>木股　完仁</t>
  </si>
  <si>
    <t>ｷﾏﾀ ｻﾀﾞﾋﾄ</t>
  </si>
  <si>
    <t>92-0839</t>
  </si>
  <si>
    <t>0133053960</t>
  </si>
  <si>
    <t>葛西　健一郎</t>
  </si>
  <si>
    <t>ｶｻｲ ｹﾝｲﾁﾛｳ</t>
  </si>
  <si>
    <t>92-0840</t>
  </si>
  <si>
    <t>0139054127</t>
  </si>
  <si>
    <t>矢野　基</t>
  </si>
  <si>
    <t>ﾔﾉ ﾓﾄｲ</t>
  </si>
  <si>
    <t>92-0841</t>
  </si>
  <si>
    <t>0138053954</t>
  </si>
  <si>
    <t>太田　茂男</t>
  </si>
  <si>
    <t>ｵｵﾀ ｼｹﾞｵ</t>
  </si>
  <si>
    <t>92-0843</t>
  </si>
  <si>
    <t>0137054217</t>
  </si>
  <si>
    <t>小坂　和弘</t>
  </si>
  <si>
    <t>ｺｻｶ ｶｽﾞﾋﾛ</t>
  </si>
  <si>
    <t>93-0844</t>
  </si>
  <si>
    <t>0134054177</t>
  </si>
  <si>
    <t>岡本　年弘</t>
  </si>
  <si>
    <t>ｵｶﾓﾄ ﾄｼﾋﾛ</t>
  </si>
  <si>
    <t>93-0845</t>
  </si>
  <si>
    <t>0130054227</t>
  </si>
  <si>
    <t>大塚　尚治</t>
  </si>
  <si>
    <t>ｵｵﾂｶ ﾀｶﾊﾙ</t>
  </si>
  <si>
    <t>93-0846</t>
  </si>
  <si>
    <t>0130054313</t>
  </si>
  <si>
    <t>畑谷　芳功</t>
  </si>
  <si>
    <t>ﾊﾀﾔ ﾖｼﾉﾘ</t>
  </si>
  <si>
    <t>93-0848</t>
  </si>
  <si>
    <t>0138054340</t>
  </si>
  <si>
    <t>浜島　昭人</t>
  </si>
  <si>
    <t>ﾊﾏｼﾞﾏ ｱｷﾄ</t>
  </si>
  <si>
    <t>93-0850</t>
  </si>
  <si>
    <t>0139054235</t>
  </si>
  <si>
    <t>牟禮　理加</t>
  </si>
  <si>
    <t>ﾑﾚ ﾘｶ</t>
  </si>
  <si>
    <t>93-0852</t>
  </si>
  <si>
    <t>0130054324</t>
  </si>
  <si>
    <t>山下　理絵</t>
  </si>
  <si>
    <t>ﾔﾏｼﾀ ﾘｴ</t>
  </si>
  <si>
    <t>93-0853</t>
  </si>
  <si>
    <t>0138054265</t>
  </si>
  <si>
    <t>三澤　正男</t>
  </si>
  <si>
    <t>ﾐｻﾜ ﾏｻｵ</t>
  </si>
  <si>
    <t>93-0854</t>
  </si>
  <si>
    <t>0138054254</t>
  </si>
  <si>
    <t>野﨑　忍</t>
  </si>
  <si>
    <t>ﾉｻﾞｷ ｼﾉﾌﾞ</t>
  </si>
  <si>
    <t>93-0855</t>
  </si>
  <si>
    <t>0138054232</t>
  </si>
  <si>
    <t>加王　文祥</t>
  </si>
  <si>
    <t>ｶｵｳ ﾌﾞﾝｼﾖｳ</t>
  </si>
  <si>
    <t>93-0860</t>
  </si>
  <si>
    <t>0130054238</t>
  </si>
  <si>
    <t>佐原　慶一郎</t>
  </si>
  <si>
    <t>ｻﾊﾗ ｹｲｲﾁﾛｳ</t>
  </si>
  <si>
    <t>93-0862</t>
  </si>
  <si>
    <t>0135054341</t>
  </si>
  <si>
    <t>山口　明伸</t>
  </si>
  <si>
    <t>ﾔﾏｸﾞﾁ ｱｷﾉﾌﾞ</t>
  </si>
  <si>
    <t>93-0863</t>
  </si>
  <si>
    <t>0135054255</t>
  </si>
  <si>
    <t>蓮見　俊彰</t>
  </si>
  <si>
    <t>ﾊｽﾐ ﾄｼｱｷ</t>
  </si>
  <si>
    <t>93-0865</t>
  </si>
  <si>
    <t>0134054263</t>
  </si>
  <si>
    <t>松村　一</t>
  </si>
  <si>
    <t>ﾏﾂﾑﾗ ﾊｼﾞﾒ</t>
  </si>
  <si>
    <t>93-0866</t>
  </si>
  <si>
    <t>0135053933</t>
  </si>
  <si>
    <t>武石　明精</t>
  </si>
  <si>
    <t>ﾀｹｲｼ ﾒｲｾｲ</t>
  </si>
  <si>
    <t>93-0867</t>
  </si>
  <si>
    <t>0133054301</t>
  </si>
  <si>
    <t>田所　丈嗣</t>
  </si>
  <si>
    <t>ﾀﾄﾞｺﾛ ﾀｹﾂｸﾞ</t>
  </si>
  <si>
    <t>93-0868</t>
  </si>
  <si>
    <t>0132054308</t>
  </si>
  <si>
    <t>難波　祐三郎</t>
  </si>
  <si>
    <t>ﾅﾝﾊﾞ ﾕｳｻﾞﾌﾞﾛｳ</t>
  </si>
  <si>
    <t>93-0869</t>
  </si>
  <si>
    <t>0135053706</t>
  </si>
  <si>
    <t>伊波　博雄</t>
  </si>
  <si>
    <t>ｲﾅﾐ ﾋﾛｵ</t>
  </si>
  <si>
    <t>93-0870</t>
  </si>
  <si>
    <t>ﾄﾐﾀ ｺｳｲﾁ</t>
  </si>
  <si>
    <t>渡辺　敏成</t>
  </si>
  <si>
    <t>ﾜﾀﾅﾍﾞ ﾄｼﾅﾘ</t>
  </si>
  <si>
    <t>93-0873</t>
  </si>
  <si>
    <t>0137054187</t>
  </si>
  <si>
    <t>井上　雅博</t>
  </si>
  <si>
    <t>ｲﾉｳｴ ﾏｻﾋﾛ</t>
  </si>
  <si>
    <t>93-0874</t>
  </si>
  <si>
    <t>0136054311</t>
  </si>
  <si>
    <t>野口　昌彦</t>
  </si>
  <si>
    <t>ﾉｸﾞﾁ ﾏｻﾋｺ</t>
  </si>
  <si>
    <t>93-0875</t>
  </si>
  <si>
    <t>0136053765</t>
  </si>
  <si>
    <t>福田　慶三</t>
  </si>
  <si>
    <t>ﾌｸﾀ ｹｲｿﾞｳ</t>
  </si>
  <si>
    <t>93-0876</t>
  </si>
  <si>
    <t>0132054223</t>
  </si>
  <si>
    <t>秋元　正宇</t>
  </si>
  <si>
    <t>ｱｷﾓﾄ ﾏｻﾀｶ</t>
  </si>
  <si>
    <t>93-0878</t>
  </si>
  <si>
    <t>0139054280</t>
  </si>
  <si>
    <t>久徳　茂雄</t>
  </si>
  <si>
    <t>ｷｭｳﾄｸ ｼｹﾞｵ</t>
  </si>
  <si>
    <t>93-0880</t>
  </si>
  <si>
    <t>0135054266</t>
  </si>
  <si>
    <t>宮田　昌幸</t>
  </si>
  <si>
    <t>ﾐﾔﾀ ﾏｻﾕｷ</t>
  </si>
  <si>
    <t>93-0882</t>
  </si>
  <si>
    <t>0131054305</t>
  </si>
  <si>
    <t>土井　秀明</t>
  </si>
  <si>
    <t>ﾄﾞｲ ﾋﾃﾞｱｷ</t>
  </si>
  <si>
    <t>93-0884</t>
  </si>
  <si>
    <t>0132054320</t>
  </si>
  <si>
    <t>村下　理</t>
  </si>
  <si>
    <t>ﾑﾗｼﾀ ﾄｵﾙ</t>
  </si>
  <si>
    <t>93-0885</t>
  </si>
  <si>
    <t>0130054302</t>
  </si>
  <si>
    <t>千葉　理</t>
  </si>
  <si>
    <t>ﾁﾊﾞ ｵｻﾑ</t>
  </si>
  <si>
    <t>93-0888</t>
  </si>
  <si>
    <t>土屋　裕一</t>
  </si>
  <si>
    <t>ﾂﾁﾔ ﾕｳｲﾁ</t>
  </si>
  <si>
    <t>93-0890</t>
  </si>
  <si>
    <t>0134054285</t>
  </si>
  <si>
    <t>佐々木　恵一</t>
  </si>
  <si>
    <t>ｻｻｷ ｹｲｲﾁ</t>
  </si>
  <si>
    <t>93-0892</t>
  </si>
  <si>
    <t>0133054260</t>
  </si>
  <si>
    <t>藤盛　成裕</t>
  </si>
  <si>
    <t>ﾌｼﾞﾓﾘ ｾｲﾕｳ</t>
  </si>
  <si>
    <t>93-0896</t>
  </si>
  <si>
    <t>0134054296</t>
  </si>
  <si>
    <t>竹内　正樹</t>
  </si>
  <si>
    <t>ﾀｹｳﾁ ﾏｻｷ</t>
  </si>
  <si>
    <t>93-0897</t>
    <phoneticPr fontId="14"/>
  </si>
  <si>
    <t>鈴木　隆</t>
  </si>
  <si>
    <t>ｽｽﾞｷ ﾀｶｼ</t>
  </si>
  <si>
    <t>93-0899</t>
  </si>
  <si>
    <t>0138053987</t>
  </si>
  <si>
    <t>中林　伸之</t>
  </si>
  <si>
    <t>ﾅｶﾊﾞﾔｼ ﾉﾌﾞﾕｷ</t>
  </si>
  <si>
    <t>93-0901</t>
  </si>
  <si>
    <t>0134054304</t>
  </si>
  <si>
    <t>寺田　伸一</t>
  </si>
  <si>
    <t>ﾃﾗﾀﾞ ｼﾝｲﾁ</t>
  </si>
  <si>
    <t>93-0903</t>
  </si>
  <si>
    <t>0137054303</t>
  </si>
  <si>
    <t>塚原　孝浩</t>
  </si>
  <si>
    <t>ﾂｶﾊﾗ ﾀｶﾋﾛ</t>
  </si>
  <si>
    <t>93-0905</t>
  </si>
  <si>
    <t>0136054281</t>
  </si>
  <si>
    <t>栗谷川　彰</t>
  </si>
  <si>
    <t>ｸﾘﾔｶﾞﾜ ｱｷﾗ</t>
  </si>
  <si>
    <t>93-0907</t>
  </si>
  <si>
    <t>0136054322</t>
  </si>
  <si>
    <t>森岡　康祐</t>
  </si>
  <si>
    <t>ﾓﾘｵｶ ｺｳｽｹ</t>
  </si>
  <si>
    <t>93-0908</t>
  </si>
  <si>
    <t>0134054229</t>
  </si>
  <si>
    <t>奥本　和生</t>
  </si>
  <si>
    <t>ｵｸﾓﾄ ｶｽﾞｵ</t>
  </si>
  <si>
    <t>93-0909</t>
  </si>
  <si>
    <t>0130054108</t>
  </si>
  <si>
    <t>河野　惠美</t>
  </si>
  <si>
    <t>ｶﾜﾉ ｼｹﾞﾐ</t>
  </si>
  <si>
    <t>93-0910</t>
  </si>
  <si>
    <t>0131054071</t>
  </si>
  <si>
    <t>野田　武志</t>
  </si>
  <si>
    <t>ﾉﾀﾞ ﾀｹｼ</t>
  </si>
  <si>
    <t>93-0911</t>
  </si>
  <si>
    <t>0137054228</t>
  </si>
  <si>
    <t>岡山　直靖</t>
  </si>
  <si>
    <t>ｵｶﾔﾏ ﾅｵﾔｽ</t>
  </si>
  <si>
    <t>93-0912</t>
  </si>
  <si>
    <t>0130054562</t>
  </si>
  <si>
    <t>上村　哲司</t>
  </si>
  <si>
    <t>ｳｴﾑﾗ ﾃﾂｼﾞ</t>
  </si>
  <si>
    <t>94-0914</t>
  </si>
  <si>
    <t>0138054641</t>
  </si>
  <si>
    <t>渡部　隆博</t>
  </si>
  <si>
    <t>ﾜﾀﾅﾍﾞ ﾀｶﾋﾛ</t>
  </si>
  <si>
    <t>94-0916</t>
  </si>
  <si>
    <t>0132054795</t>
  </si>
  <si>
    <t>淺田　裕司</t>
  </si>
  <si>
    <t>ｱｻﾀﾞ ﾕｳｼﾞ</t>
  </si>
  <si>
    <t>94-0918</t>
  </si>
  <si>
    <t>0133054516</t>
  </si>
  <si>
    <t>木村　直弘</t>
  </si>
  <si>
    <t>ｷﾑﾗ ﾅｵﾋﾛ</t>
  </si>
  <si>
    <t>94-0919</t>
  </si>
  <si>
    <t>0134054650</t>
  </si>
  <si>
    <t>河合　勝也</t>
  </si>
  <si>
    <t>ｶﾜｲ ｶﾂﾔ</t>
  </si>
  <si>
    <t>94-0922</t>
  </si>
  <si>
    <t>0136052904</t>
  </si>
  <si>
    <t>清澤　智晴</t>
  </si>
  <si>
    <t>ｷﾖｻﾜ ﾄﾓﾊﾙ</t>
  </si>
  <si>
    <t>94-0923</t>
  </si>
  <si>
    <t>0134054661</t>
  </si>
  <si>
    <t>茂原　健</t>
  </si>
  <si>
    <t>ｼｹﾞﾊﾗ ﾀｹｼ</t>
  </si>
  <si>
    <t>94-0925</t>
  </si>
  <si>
    <t>0130054681</t>
  </si>
  <si>
    <t>三橋　清</t>
  </si>
  <si>
    <t>ﾐﾂﾊｼ ｷﾖｼ</t>
  </si>
  <si>
    <t>94-0927</t>
  </si>
  <si>
    <t>0138054663</t>
  </si>
  <si>
    <t>関堂　充</t>
  </si>
  <si>
    <t>ｾｷﾄﾞｳ ﾐﾂﾙ</t>
  </si>
  <si>
    <t>94-0929</t>
  </si>
  <si>
    <t>0132054654</t>
  </si>
  <si>
    <t>内藤　浩</t>
  </si>
  <si>
    <t>ﾅｲﾄｳ ﾋﾛｼ</t>
  </si>
  <si>
    <t>94-0931</t>
  </si>
  <si>
    <t>0130054777</t>
  </si>
  <si>
    <t>近藤　昭二</t>
  </si>
  <si>
    <t>ｺﾝﾄﾞｳ ｼｮｳｼﾞ</t>
  </si>
  <si>
    <t>94-0932</t>
  </si>
  <si>
    <t>0135054716</t>
  </si>
  <si>
    <t>亀渕　克彦</t>
  </si>
  <si>
    <t>ｶﾒﾌﾞﾁ ｶﾂﾋｺ</t>
  </si>
  <si>
    <t>94-0933</t>
  </si>
  <si>
    <t>0131054781</t>
  </si>
  <si>
    <t>後藤　孝浩</t>
  </si>
  <si>
    <t>ｺﾞﾄｳ ﾀｶﾋﾛ</t>
  </si>
  <si>
    <t>94-0934</t>
  </si>
  <si>
    <t>0134054780</t>
  </si>
  <si>
    <t>鴫原　康</t>
  </si>
  <si>
    <t>ｼｷﾞﾊﾗ ﾔｽｼ</t>
  </si>
  <si>
    <t>94-0935</t>
  </si>
  <si>
    <t>0131054662</t>
  </si>
  <si>
    <t>桑原　広昌</t>
  </si>
  <si>
    <t>ｸﾜﾊﾗ ﾋﾛｱｷ</t>
  </si>
  <si>
    <t>94-0937</t>
  </si>
  <si>
    <t>0130054421</t>
  </si>
  <si>
    <t>村石　世志野</t>
  </si>
  <si>
    <t>ﾑﾗｲｼ ﾖｼﾔ</t>
  </si>
  <si>
    <t>94-0938</t>
  </si>
  <si>
    <t>0135054686</t>
  </si>
  <si>
    <t>橋本　一郎</t>
  </si>
  <si>
    <t>ﾊｼﾓﾄ ｲﾁﾛｳ</t>
  </si>
  <si>
    <t>94-0939</t>
  </si>
  <si>
    <t>0134054605</t>
  </si>
  <si>
    <t>木下　賀雄</t>
  </si>
  <si>
    <t>ｷﾉｼﾀ ﾖｼｵ</t>
  </si>
  <si>
    <t>94-0940</t>
  </si>
  <si>
    <t>0134054230</t>
  </si>
  <si>
    <t>奥本　隆行</t>
  </si>
  <si>
    <t>ｵｸﾓﾄ ﾀｶﾕｷ</t>
  </si>
  <si>
    <t>94-0941</t>
  </si>
  <si>
    <t>0139054257</t>
  </si>
  <si>
    <t>原田　浩史</t>
  </si>
  <si>
    <t>ﾊﾗﾀﾞ ﾋﾛｼ</t>
  </si>
  <si>
    <t>94-0945</t>
  </si>
  <si>
    <t>0139054707</t>
  </si>
  <si>
    <t>高松　亜子</t>
  </si>
  <si>
    <t>ﾀｶﾏﾂ ｱｺ</t>
  </si>
  <si>
    <t>94-0946</t>
  </si>
  <si>
    <t>0139054291</t>
  </si>
  <si>
    <t>白石　直人</t>
  </si>
  <si>
    <t>ｼﾗｲｼ ﾅｵﾄ</t>
  </si>
  <si>
    <t>94-0947</t>
  </si>
  <si>
    <t>0135054653</t>
  </si>
  <si>
    <t>寺井　勉</t>
  </si>
  <si>
    <t>ﾃﾗｲ ﾂﾄﾑ</t>
  </si>
  <si>
    <t>94-0948</t>
  </si>
  <si>
    <t>0131054286</t>
  </si>
  <si>
    <t>佐々木　奈穂</t>
  </si>
  <si>
    <t>ｻｻｷ ﾅｵ</t>
  </si>
  <si>
    <t>94-0949</t>
  </si>
  <si>
    <t>0134054586</t>
  </si>
  <si>
    <t>岡本　泰岳</t>
  </si>
  <si>
    <t>ｵｶﾓﾄ ﾔｽﾀｶ</t>
  </si>
  <si>
    <t>94-0950</t>
  </si>
  <si>
    <t>0130054391</t>
  </si>
  <si>
    <t>李　節</t>
  </si>
  <si>
    <t>ﾘ ｼﾞｪ</t>
  </si>
  <si>
    <t>94-0951</t>
  </si>
  <si>
    <t>0139054688</t>
  </si>
  <si>
    <t>赤田　美和</t>
  </si>
  <si>
    <t>ｱｶﾀ ﾐﾜ</t>
  </si>
  <si>
    <t>94-0952</t>
  </si>
  <si>
    <t>0133054646</t>
  </si>
  <si>
    <t>八巻　隆</t>
  </si>
  <si>
    <t>ﾔﾏｷ ﾀｶｼ</t>
  </si>
  <si>
    <t>94-0953</t>
  </si>
  <si>
    <t>0132054632</t>
  </si>
  <si>
    <t>倉片　優</t>
  </si>
  <si>
    <t>ｸﾗｶﾀ ﾏｻﾙ</t>
  </si>
  <si>
    <t>94-0955</t>
  </si>
  <si>
    <t>0132054676</t>
  </si>
  <si>
    <t>市岡　滋</t>
  </si>
  <si>
    <t>ｲﾁｵｶ ｼｹﾞﾙ</t>
  </si>
  <si>
    <t>94-0956</t>
  </si>
  <si>
    <t>0134054638</t>
  </si>
  <si>
    <t>四ツ柳　高敏</t>
  </si>
  <si>
    <t>ﾖﾂﾔﾅｷﾞ ﾀｶﾄｼ</t>
  </si>
  <si>
    <t>94-0957</t>
  </si>
  <si>
    <t>0137054671</t>
  </si>
  <si>
    <t>村井　繁廣</t>
  </si>
  <si>
    <t>ﾑﾗｲ ｼｹﾞﾋﾛ</t>
  </si>
  <si>
    <t>94-0958</t>
  </si>
  <si>
    <t>0135054192</t>
  </si>
  <si>
    <t>多久嶋　美紀</t>
  </si>
  <si>
    <t>ﾀｸｼﾏ ﾐｷ</t>
  </si>
  <si>
    <t>94-0959</t>
  </si>
  <si>
    <t>0131054606</t>
  </si>
  <si>
    <t>門松　香一</t>
  </si>
  <si>
    <t>ｶﾄﾞﾏﾂ ｺｳｲﾁ</t>
  </si>
  <si>
    <t>94-0961</t>
  </si>
  <si>
    <t>0133054635</t>
  </si>
  <si>
    <t>箱﨑　美香</t>
  </si>
  <si>
    <t>ﾊｺｻﾞｷ ﾐｶ</t>
  </si>
  <si>
    <t>94-0962</t>
  </si>
  <si>
    <t>0135054589</t>
  </si>
  <si>
    <t>西山　智広</t>
  </si>
  <si>
    <t>ﾆｼﾔﾏ ﾄﾓﾋﾛ</t>
  </si>
  <si>
    <t>94-0963</t>
  </si>
  <si>
    <t>0138054652</t>
  </si>
  <si>
    <t>新井　眞樹</t>
  </si>
  <si>
    <t>ｱﾗｲ ﾏｷﾞ</t>
  </si>
  <si>
    <t>94-0964</t>
  </si>
  <si>
    <t>0137054604</t>
  </si>
  <si>
    <t>渡邊　彰二</t>
  </si>
  <si>
    <t>ﾜﾀﾅﾍﾞ ｼｮｳｼﾞ</t>
  </si>
  <si>
    <t>94-0965</t>
  </si>
  <si>
    <t>0136054623</t>
  </si>
  <si>
    <t>辻野　一郎</t>
  </si>
  <si>
    <t>ﾂｼﾞﾉ ｲﾁﾛｳ</t>
  </si>
  <si>
    <t>94-0966</t>
  </si>
  <si>
    <t>0139054644</t>
  </si>
  <si>
    <t>副島　一孝</t>
  </si>
  <si>
    <t>ｿｴｼﾞﾏ ｶｽﾞﾀｶ</t>
  </si>
  <si>
    <t>94-0967</t>
  </si>
  <si>
    <t>0130054205</t>
  </si>
  <si>
    <t>柏　英雄</t>
  </si>
  <si>
    <t>ｶｼﾜ ﾋﾃﾞｵ</t>
  </si>
  <si>
    <t>94-0968</t>
  </si>
  <si>
    <t>0134054348</t>
  </si>
  <si>
    <t>岩田　徹也</t>
  </si>
  <si>
    <t>ｲﾜﾀ ﾃﾂﾔ</t>
  </si>
  <si>
    <t>94-0971</t>
  </si>
  <si>
    <t>0136054708</t>
  </si>
  <si>
    <t>山崎　民千明</t>
  </si>
  <si>
    <t>ﾔﾏｻﾞｷ ﾐﾁｱｷ</t>
  </si>
  <si>
    <t>94-0972</t>
  </si>
  <si>
    <t>0133054226</t>
  </si>
  <si>
    <t>上野　輝夫</t>
  </si>
  <si>
    <t>ｳｴﾉ ﾃﾙｵ</t>
  </si>
  <si>
    <t>94-0974</t>
  </si>
  <si>
    <t>0134054616</t>
  </si>
  <si>
    <t>谷口　和佳枝</t>
  </si>
  <si>
    <t>ﾀﾆｸﾞﾁ ﾜｶｴ</t>
  </si>
  <si>
    <t>94-0976</t>
  </si>
  <si>
    <t>0135054675</t>
  </si>
  <si>
    <t>権太　浩一</t>
  </si>
  <si>
    <t>ｺﾞﾝﾀﾞ ｺｳｲﾁ</t>
  </si>
  <si>
    <t>94-0979</t>
  </si>
  <si>
    <t>0138054243</t>
  </si>
  <si>
    <t>平　広之</t>
  </si>
  <si>
    <t>ﾀｲﾗ ﾋﾛﾕｷ</t>
  </si>
  <si>
    <t>94-0983</t>
  </si>
  <si>
    <t>0134054951</t>
  </si>
  <si>
    <t>石原　剛</t>
  </si>
  <si>
    <t>ｲｼﾊﾗ ﾂﾖｼ</t>
  </si>
  <si>
    <t>95-0984</t>
  </si>
  <si>
    <t>0139054923</t>
  </si>
  <si>
    <t>横内　哲博</t>
  </si>
  <si>
    <t>ﾖｺｳﾁ ﾃﾂﾋﾛ</t>
  </si>
  <si>
    <t>95-0985</t>
  </si>
  <si>
    <t>0133054947</t>
  </si>
  <si>
    <t>義本　裕次</t>
  </si>
  <si>
    <t>ﾖｼﾓﾄ ﾕｳｼﾞ</t>
  </si>
  <si>
    <t>95-0987</t>
  </si>
  <si>
    <t>0134054973</t>
  </si>
  <si>
    <t>橋田　直久</t>
  </si>
  <si>
    <t>ﾊｼﾀﾞ ﾅｵﾋｻ</t>
  </si>
  <si>
    <t>95-0989</t>
  </si>
  <si>
    <t>林　博之</t>
  </si>
  <si>
    <t>ﾊﾔｼ ﾋﾛﾕｷ</t>
  </si>
  <si>
    <t>95-0990</t>
  </si>
  <si>
    <t>0134054887</t>
  </si>
  <si>
    <t>久島　英雄</t>
  </si>
  <si>
    <t>ｸｼﾏ ﾋﾃﾞｵ</t>
  </si>
  <si>
    <t>95-0992</t>
  </si>
  <si>
    <t>0137054154</t>
  </si>
  <si>
    <t>藤井　勝善</t>
  </si>
  <si>
    <t>ﾌｼﾞｲ ｶﾂﾖｼ</t>
  </si>
  <si>
    <t>95-0994</t>
  </si>
  <si>
    <t>0134054962</t>
  </si>
  <si>
    <t>飯田　直成</t>
  </si>
  <si>
    <t>ｲｲﾀﾞ ﾅｵｼｹﾞ</t>
  </si>
  <si>
    <t>95-0996</t>
  </si>
  <si>
    <t>0139054912</t>
  </si>
  <si>
    <t>古川　雅英</t>
  </si>
  <si>
    <t>ﾌﾙｶﾜ ﾏｻﾋﾃﾞ</t>
  </si>
  <si>
    <t>95-0997</t>
  </si>
  <si>
    <t>0138054113</t>
  </si>
  <si>
    <t>北野　幸恵</t>
  </si>
  <si>
    <t>ｷﾀﾉ ﾕｷｴ</t>
  </si>
  <si>
    <t>95-0998</t>
  </si>
  <si>
    <t>0132055006</t>
  </si>
  <si>
    <t>市野　直樹</t>
  </si>
  <si>
    <t>ｲﾁﾉ ﾅｵｷ</t>
  </si>
  <si>
    <t>95-0999</t>
  </si>
  <si>
    <t>0136055031</t>
  </si>
  <si>
    <t>江副　京理</t>
  </si>
  <si>
    <t>ｴｿﾞｴ ｷｮｳﾘ</t>
  </si>
  <si>
    <t>95-1001</t>
  </si>
  <si>
    <t>0138054607</t>
  </si>
  <si>
    <t>古川　元祥</t>
  </si>
  <si>
    <t>ﾌﾙｶﾜ ﾓﾄﾖｼ</t>
  </si>
  <si>
    <t>95-1002</t>
  </si>
  <si>
    <t>0138054931</t>
  </si>
  <si>
    <t>楠瀨　恵</t>
  </si>
  <si>
    <t>ｸｽﾉｾ ﾒｸﾞﾐ</t>
  </si>
  <si>
    <t>95-1003</t>
  </si>
  <si>
    <t>0132054858</t>
  </si>
  <si>
    <t>田中　聡</t>
  </si>
  <si>
    <t>ﾀﾅｶ ｻﾄｼ</t>
  </si>
  <si>
    <t>95-1004</t>
  </si>
  <si>
    <t>0131054918</t>
  </si>
  <si>
    <t>下間　亜由子</t>
  </si>
  <si>
    <t>ｼﾓﾂﾏ ｱﾕｺ</t>
  </si>
  <si>
    <t>95-1006</t>
  </si>
  <si>
    <t>0139055007</t>
  </si>
  <si>
    <t>大谷　謙太</t>
  </si>
  <si>
    <t>ｵｵﾀﾆ ｹﾝﾀ</t>
  </si>
  <si>
    <t>95-1008</t>
  </si>
  <si>
    <t>0133054936</t>
  </si>
  <si>
    <t>副島　宏美</t>
  </si>
  <si>
    <t>ｿｴｼﾞﾏ ﾋﾛﾐ</t>
  </si>
  <si>
    <t>95-1009</t>
  </si>
  <si>
    <t>0138054889</t>
  </si>
  <si>
    <t>杠　俊介</t>
  </si>
  <si>
    <t>ﾕｽﾞﾘﾊ ｼｭﾝｽｹ</t>
  </si>
  <si>
    <t>95-1010</t>
  </si>
  <si>
    <t>0132054869</t>
  </si>
  <si>
    <t>館　正弘</t>
  </si>
  <si>
    <t>ﾀﾁ ﾏｻﾋﾛ</t>
  </si>
  <si>
    <t>95-1013</t>
  </si>
  <si>
    <t>0132054609</t>
  </si>
  <si>
    <t>西村　篤</t>
  </si>
  <si>
    <t>ﾆｼﾑﾗ ｱﾂｼ</t>
  </si>
  <si>
    <t>95-1014</t>
  </si>
  <si>
    <t>0135055016</t>
  </si>
  <si>
    <t>西本　聡</t>
  </si>
  <si>
    <t>ﾆｼﾓﾄ ｿｳ</t>
  </si>
  <si>
    <t>95-1015</t>
  </si>
  <si>
    <t>0131054996</t>
  </si>
  <si>
    <t>亀井　讓</t>
  </si>
  <si>
    <t>ｶﾒｲ ﾕｽﾞﾙ</t>
  </si>
  <si>
    <t>95-1016</t>
  </si>
  <si>
    <t>0132054900</t>
  </si>
  <si>
    <t>近藤　加代子</t>
  </si>
  <si>
    <t>ｺﾝﾄﾞｳ ｶﾖｺ</t>
  </si>
  <si>
    <t>95-1017</t>
  </si>
  <si>
    <t>0134054843</t>
  </si>
  <si>
    <t>加藤　久和</t>
  </si>
  <si>
    <t>ｶﾄｳ ﾋｻｶｽﾞ</t>
  </si>
  <si>
    <t>95-1018</t>
  </si>
  <si>
    <t>0134054928</t>
  </si>
  <si>
    <t>大井　克之</t>
  </si>
  <si>
    <t>ｵｵｲ ｶﾂﾕｷ</t>
  </si>
  <si>
    <t>95-1019</t>
  </si>
  <si>
    <t>0130054904</t>
  </si>
  <si>
    <t>竹内　章晃</t>
  </si>
  <si>
    <t>ﾀｹｳﾁ ｱｷﾃﾙ</t>
  </si>
  <si>
    <t>95-1021</t>
  </si>
  <si>
    <t>0134055035</t>
  </si>
  <si>
    <t>日笠　壽</t>
  </si>
  <si>
    <t>ﾋｶｻ ﾋｻｼ</t>
  </si>
  <si>
    <t>95-1022</t>
  </si>
  <si>
    <t>0136054612</t>
  </si>
  <si>
    <t>中束　和彦</t>
  </si>
  <si>
    <t>ﾅｶﾂｶ ｶｽﾞﾋｺ</t>
  </si>
  <si>
    <t>95-1024</t>
  </si>
  <si>
    <t>0132054881</t>
  </si>
  <si>
    <t>木村　裕明</t>
  </si>
  <si>
    <t>ｷﾑﾗ ﾋﾛｱｷ</t>
  </si>
  <si>
    <t>95-1027</t>
  </si>
  <si>
    <t>0139054815</t>
  </si>
  <si>
    <t>堀　直博</t>
  </si>
  <si>
    <t>ﾎﾘ ﾅｵﾋﾛ</t>
  </si>
  <si>
    <t>95-1028</t>
  </si>
  <si>
    <t>0137054905</t>
  </si>
  <si>
    <t>竹野　巨一</t>
  </si>
  <si>
    <t>ﾀｹﾉ ﾅｵｶｽﾞ</t>
  </si>
  <si>
    <t>95-1029</t>
  </si>
  <si>
    <t>0137054886</t>
  </si>
  <si>
    <t>阿部　直樹</t>
  </si>
  <si>
    <t>ｱﾍﾞ ﾅｵｷ</t>
  </si>
  <si>
    <t>95-1031</t>
  </si>
  <si>
    <t>0139054860</t>
  </si>
  <si>
    <t>鈴木　健司</t>
  </si>
  <si>
    <t>ｽｽﾞｷ ｹﾝｼﾞ</t>
  </si>
  <si>
    <t>95-1032</t>
  </si>
  <si>
    <t>0139054826</t>
  </si>
  <si>
    <t>大場　創介</t>
  </si>
  <si>
    <t>ｵｵﾊﾞ ｿｳｽｹ</t>
  </si>
  <si>
    <t>95-1034</t>
  </si>
  <si>
    <t>0133055021</t>
  </si>
  <si>
    <t>片平　次郎</t>
  </si>
  <si>
    <t>ｶﾀﾋﾗ ｼﾞﾛｳ</t>
  </si>
  <si>
    <t>95-1036</t>
  </si>
  <si>
    <t>0135054998</t>
  </si>
  <si>
    <t>下田　勝巳</t>
  </si>
  <si>
    <t>ｼﾓﾀﾞ ｶﾂﾐ</t>
  </si>
  <si>
    <t>95-1037</t>
  </si>
  <si>
    <t>0136055020</t>
  </si>
  <si>
    <t>磯野　伸雄</t>
  </si>
  <si>
    <t>ｲｿﾉ ﾉﾌﾞｵ</t>
  </si>
  <si>
    <t>95-1038</t>
  </si>
  <si>
    <t>0130054670</t>
  </si>
  <si>
    <t>小川　祐一郎</t>
  </si>
  <si>
    <t>ｵｶﾞﾜ ﾕｳｲﾁﾛｳ</t>
  </si>
  <si>
    <t>95-1040</t>
  </si>
  <si>
    <t>0132055017</t>
  </si>
  <si>
    <t>吉龍　澄子</t>
  </si>
  <si>
    <t>ﾖｼﾀﾂ ｽﾐｺ</t>
  </si>
  <si>
    <t>95-1042</t>
  </si>
  <si>
    <t>0130055022</t>
  </si>
  <si>
    <t>佐武　利彦</t>
  </si>
  <si>
    <t>ｻﾀｹ ﾄｼﾋｺ</t>
  </si>
  <si>
    <t>95-1043</t>
  </si>
  <si>
    <t>0139054268</t>
  </si>
  <si>
    <t>山崎　明久</t>
  </si>
  <si>
    <t>ﾔﾏｻﾞｷ ｱｷﾋｻ</t>
  </si>
  <si>
    <t>95-1044</t>
  </si>
  <si>
    <t>0137054916</t>
  </si>
  <si>
    <t>村上　正洋</t>
  </si>
  <si>
    <t>ﾑﾗｶﾐ ﾏｻﾋﾛ</t>
  </si>
  <si>
    <t>95-1045</t>
  </si>
  <si>
    <t>0137054897</t>
  </si>
  <si>
    <t>大木　更一郎</t>
  </si>
  <si>
    <t>ｵｵｷ ｺｳｲﾁﾛｳ</t>
  </si>
  <si>
    <t>95-1047</t>
  </si>
  <si>
    <t>0138054856</t>
  </si>
  <si>
    <t>髙濱　宏光</t>
  </si>
  <si>
    <t>ﾀｶﾊﾏ ﾋﾛﾐﾂ</t>
  </si>
  <si>
    <t>95-1048</t>
  </si>
  <si>
    <t>0135054277</t>
  </si>
  <si>
    <t>緒方　寿夫</t>
  </si>
  <si>
    <t>ｵｶﾞﾀ ﾋｻｵ</t>
  </si>
  <si>
    <t>95-1052</t>
  </si>
  <si>
    <t>0139054837</t>
  </si>
  <si>
    <t>大塚　佳子</t>
  </si>
  <si>
    <t>ｵｵﾂｶ ﾖｼｺ</t>
  </si>
  <si>
    <t>95-1053</t>
  </si>
  <si>
    <t>0130054982</t>
  </si>
  <si>
    <t>今野　みどり</t>
  </si>
  <si>
    <t>ｺﾝﾉ ﾐﾄﾞﾘ</t>
  </si>
  <si>
    <t>95-1054</t>
  </si>
  <si>
    <t>0132055084</t>
  </si>
  <si>
    <t>脇田　進一</t>
  </si>
  <si>
    <t>ﾜｷﾀ ｼﾝｲﾁ</t>
  </si>
  <si>
    <t>95-1056</t>
  </si>
  <si>
    <t>0133055151</t>
  </si>
  <si>
    <t>峯岸　祐之</t>
  </si>
  <si>
    <t>ﾐﾈｷﾞｼ ﾏｻﾕｷ</t>
  </si>
  <si>
    <t>95-1057</t>
  </si>
  <si>
    <t>0137054961</t>
  </si>
  <si>
    <t>佐瀬　道郎</t>
  </si>
  <si>
    <t>ｻｾﾞ ﾐﾁｵ</t>
  </si>
  <si>
    <t>95-1058</t>
  </si>
  <si>
    <t>0137055391</t>
  </si>
  <si>
    <t>宮田　成章</t>
  </si>
  <si>
    <t>ﾐﾔﾀ ﾅﾘｱｷ</t>
  </si>
  <si>
    <t>96-1060</t>
  </si>
  <si>
    <t>0138055190</t>
  </si>
  <si>
    <t>中野　憲一</t>
  </si>
  <si>
    <t>ﾅｶﾉ ｹﾝｲﾁ</t>
  </si>
  <si>
    <t>96-1061</t>
  </si>
  <si>
    <t>0138055220</t>
  </si>
  <si>
    <t>岡崎　睦</t>
  </si>
  <si>
    <t>ｵｶｻﾞｷ ﾑﾂﾐ</t>
  </si>
  <si>
    <t>96-1062</t>
  </si>
  <si>
    <t>0130055011</t>
  </si>
  <si>
    <t>庄野　佳孝</t>
  </si>
  <si>
    <t>ｼｮｳﾉ ﾖｼﾀｶ</t>
  </si>
  <si>
    <t>96-1063</t>
  </si>
  <si>
    <t>0135055276</t>
  </si>
  <si>
    <t>青木　尚子</t>
  </si>
  <si>
    <t>ｱｵｷ ﾅｵｺ</t>
  </si>
  <si>
    <t>96-1064</t>
  </si>
  <si>
    <t>0136055097</t>
  </si>
  <si>
    <t>金山　岳夫</t>
  </si>
  <si>
    <t>ｶﾅﾔﾏ ﾀｹｵ</t>
  </si>
  <si>
    <t>96-1065</t>
  </si>
  <si>
    <t>0133054903</t>
  </si>
  <si>
    <t>佐々木　富美子</t>
  </si>
  <si>
    <t>ｻｻｷ ﾌﾐｺ</t>
  </si>
  <si>
    <t>96-1067</t>
  </si>
  <si>
    <t>0133055258</t>
  </si>
  <si>
    <t>樋口　浩文</t>
  </si>
  <si>
    <t>ﾋｸﾞﾁ ﾋﾛﾌﾞﾐ</t>
  </si>
  <si>
    <t>96-1068</t>
  </si>
  <si>
    <t>0135055373</t>
  </si>
  <si>
    <t>武田　昇</t>
  </si>
  <si>
    <t>ﾀｹﾀﾞ ﾉﾎﾞﾙ</t>
  </si>
  <si>
    <t>96-1069</t>
  </si>
  <si>
    <t>0136054957</t>
  </si>
  <si>
    <t>設楽　幸伸</t>
  </si>
  <si>
    <t>ｼﾀﾞﾗ ﾕｷﾉﾌﾞ</t>
  </si>
  <si>
    <t>96-1070</t>
  </si>
  <si>
    <t>0132055051</t>
  </si>
  <si>
    <t>大槻　眞澄</t>
  </si>
  <si>
    <t>ｵｵﾂｷ ﾏｽﾐ</t>
  </si>
  <si>
    <t>96-1071</t>
  </si>
  <si>
    <t>0137055410</t>
  </si>
  <si>
    <t>澁谷 博美</t>
  </si>
  <si>
    <t>ｼﾌﾞﾔ ﾋﾛﾐ</t>
  </si>
  <si>
    <t>96-1072</t>
  </si>
  <si>
    <t>0135055038</t>
  </si>
  <si>
    <t>宮下　哲</t>
  </si>
  <si>
    <t>ﾐﾔｼﾀ ｻﾄﾙ</t>
  </si>
  <si>
    <t>96-1073</t>
  </si>
  <si>
    <t>0137055012</t>
  </si>
  <si>
    <t>山野　雅弘</t>
  </si>
  <si>
    <t>ﾔﾏﾉ ﾏｻﾋﾛ</t>
  </si>
  <si>
    <t>96-1074</t>
  </si>
  <si>
    <t>0133054914</t>
  </si>
  <si>
    <t>松田　秀則</t>
  </si>
  <si>
    <t>ﾏﾂﾀﾞ ﾋﾃﾞﾉﾘ</t>
  </si>
  <si>
    <t>96-1075</t>
  </si>
  <si>
    <t>0135055339</t>
  </si>
  <si>
    <t>櫻庭　実</t>
  </si>
  <si>
    <t>ｻｸﾗﾊﾞ ﾐﾉﾙ</t>
  </si>
  <si>
    <t>96-1077</t>
  </si>
  <si>
    <t>0137055197</t>
  </si>
  <si>
    <t>郡司　裕則</t>
  </si>
  <si>
    <t>ｸﾞﾝｼﾞ ﾋﾛﾉﾘ</t>
  </si>
  <si>
    <t>96-1078</t>
  </si>
  <si>
    <t>0135055395</t>
  </si>
  <si>
    <t>中川　達裕</t>
  </si>
  <si>
    <t>ﾅｶｶﾞﾜ ﾀﾂﾋﾛ</t>
  </si>
  <si>
    <t>96-1079</t>
  </si>
  <si>
    <t>0138055372</t>
  </si>
  <si>
    <t>上林　淑人</t>
  </si>
  <si>
    <t>ｶﾐﾊﾞﾔｼ ﾖｼﾋﾄ</t>
  </si>
  <si>
    <t>96-1080</t>
  </si>
  <si>
    <t>0137054659</t>
  </si>
  <si>
    <t>新家　佳代子</t>
  </si>
  <si>
    <t>ｼﾝﾔ ｶﾖｺ</t>
  </si>
  <si>
    <t>96-1081</t>
  </si>
  <si>
    <t>0138055394</t>
  </si>
  <si>
    <t>月野　暁彦</t>
  </si>
  <si>
    <t>ﾂｷﾉ ｱｷﾋｺ</t>
  </si>
  <si>
    <t>96-1082</t>
  </si>
  <si>
    <t>0135055317</t>
  </si>
  <si>
    <t>野村　智史</t>
  </si>
  <si>
    <t>ﾉﾑﾗ ｻﾄｼ</t>
  </si>
  <si>
    <t>96-1083</t>
  </si>
  <si>
    <t>0134055336</t>
  </si>
  <si>
    <t>片岡　和哉</t>
  </si>
  <si>
    <t>ｶﾀｵｶ ｶｽﾞﾔ</t>
  </si>
  <si>
    <t>96-1084</t>
  </si>
  <si>
    <t>0135055287</t>
  </si>
  <si>
    <t>佐藤　明男</t>
  </si>
  <si>
    <t>ｻﾄｳ ｱｷｵ</t>
  </si>
  <si>
    <t>96-1085</t>
  </si>
  <si>
    <t>0133055292</t>
  </si>
  <si>
    <t>峯　龍太郎</t>
  </si>
  <si>
    <t>ﾐﾈ ﾘｭｳﾀﾛｳ</t>
  </si>
  <si>
    <t>96-1086</t>
  </si>
  <si>
    <t>0130055293</t>
  </si>
  <si>
    <t>宮田　剛治</t>
  </si>
  <si>
    <t>ﾐﾔﾀ ｺｳｼﾞ</t>
  </si>
  <si>
    <t>96-1087</t>
  </si>
  <si>
    <t>0139055137</t>
  </si>
  <si>
    <t>谷口　靖</t>
  </si>
  <si>
    <t>ﾀﾆｸﾞﾁ ﾔｽｼ</t>
  </si>
  <si>
    <t>96-1088</t>
  </si>
  <si>
    <t>0135054932</t>
  </si>
  <si>
    <t>小宗　弘幸</t>
  </si>
  <si>
    <t>ｺﾑﾈ ﾋﾛﾕｷ</t>
  </si>
  <si>
    <t>96-1089</t>
  </si>
  <si>
    <t>0132054922</t>
  </si>
  <si>
    <t>山本　博</t>
  </si>
  <si>
    <t>ﾔﾏﾓﾄ ﾋﾛｼ</t>
  </si>
  <si>
    <t>96-1092</t>
  </si>
  <si>
    <t>0134055121</t>
  </si>
  <si>
    <t>山本　眞由美</t>
  </si>
  <si>
    <t>ﾔﾏﾓﾄ ﾏﾕﾐ</t>
  </si>
  <si>
    <t>96-1093</t>
  </si>
  <si>
    <t>0139055353</t>
  </si>
  <si>
    <t>赤松　正</t>
  </si>
  <si>
    <t>ｱｶﾏﾂ ﾀﾀﾞｼ</t>
  </si>
  <si>
    <t>96-1094</t>
  </si>
  <si>
    <t>0138053943</t>
  </si>
  <si>
    <t>相原　英雄</t>
  </si>
  <si>
    <t>ｱｲﾊﾗ ﾋﾃﾞｵ</t>
  </si>
  <si>
    <t>96-1095</t>
  </si>
  <si>
    <t>0139054655</t>
  </si>
  <si>
    <t>大崎　政海</t>
  </si>
  <si>
    <t>ｵｵｻｷ ﾏｻﾐ</t>
  </si>
  <si>
    <t>96-1096</t>
  </si>
  <si>
    <t>0134053606</t>
  </si>
  <si>
    <t>小林　正弘</t>
  </si>
  <si>
    <t>ｺﾊﾞﾔｼ ﾏｻﾋﾛ</t>
  </si>
  <si>
    <t>96-1097</t>
  </si>
  <si>
    <t>0131055285</t>
  </si>
  <si>
    <t>黒木　知明</t>
  </si>
  <si>
    <t>ｸﾛｷ ﾄﾓｱｷ</t>
  </si>
  <si>
    <t>96-1098</t>
  </si>
  <si>
    <t>0130055334</t>
  </si>
  <si>
    <t>大宮　由香</t>
  </si>
  <si>
    <t>ｵｵﾐﾔ ﾕｶ</t>
  </si>
  <si>
    <t>96-1099</t>
  </si>
  <si>
    <t>0132054814</t>
  </si>
  <si>
    <t>石川　浩一</t>
  </si>
  <si>
    <t>ｲｼｶﾜ ﾋﾛｶｽﾞ</t>
  </si>
  <si>
    <t>96-1100</t>
  </si>
  <si>
    <t>0139055234</t>
  </si>
  <si>
    <t>早川　宏司</t>
  </si>
  <si>
    <t>ﾊﾔｶﾜ ｺｳｼﾞ</t>
  </si>
  <si>
    <t>96-1101</t>
  </si>
  <si>
    <t>0139055256</t>
  </si>
  <si>
    <t>春成　伸之</t>
  </si>
  <si>
    <t>ﾊﾙﾅﾘ ﾉﾌﾞﾕｷ</t>
  </si>
  <si>
    <t>96-1102</t>
  </si>
  <si>
    <t>0134055284</t>
  </si>
  <si>
    <t>安楽　邦明</t>
  </si>
  <si>
    <t>ｱﾝﾗｸ ｸﾆｱｷ</t>
  </si>
  <si>
    <t>96-1103</t>
  </si>
  <si>
    <t>0131055274</t>
  </si>
  <si>
    <t>原　順子</t>
  </si>
  <si>
    <t>ﾊﾗ ｼﾞﾕﾝｺ</t>
  </si>
  <si>
    <t>96-1104</t>
  </si>
  <si>
    <t>0134054917</t>
  </si>
  <si>
    <t>柳澤　明宏</t>
  </si>
  <si>
    <t>ﾔﾅｷﾞｻﾜ ｱｷﾋﾛ</t>
  </si>
  <si>
    <t>96-1105</t>
  </si>
  <si>
    <t>0131054907</t>
  </si>
  <si>
    <t>田崎　幸博</t>
  </si>
  <si>
    <t>ﾀｻｷ ﾕｷﾋﾛ</t>
  </si>
  <si>
    <t>96-1106</t>
  </si>
  <si>
    <t>0132055404</t>
  </si>
  <si>
    <t>加茂　理英</t>
  </si>
  <si>
    <t>ｶﾓ ﾘｴｲ</t>
  </si>
  <si>
    <t>96-1107</t>
  </si>
  <si>
    <t>0136054861</t>
  </si>
  <si>
    <t>神沢　敏</t>
  </si>
  <si>
    <t>ｶﾝｻﾞﾜ ｻﾄｼ</t>
  </si>
  <si>
    <t>96-1109</t>
  </si>
  <si>
    <t>0137055294</t>
  </si>
  <si>
    <t>村下　一晃</t>
  </si>
  <si>
    <t>ﾑﾗｼﾀ ｶｽﾞｱｷ</t>
  </si>
  <si>
    <t>96-1110</t>
  </si>
  <si>
    <t>0137055302</t>
  </si>
  <si>
    <t>今井　由典</t>
  </si>
  <si>
    <t>ｲﾏｲ ﾖｼﾉﾘ</t>
  </si>
  <si>
    <t>96-1111</t>
  </si>
  <si>
    <t>0130055301</t>
  </si>
  <si>
    <t>石垣　剛正</t>
  </si>
  <si>
    <t>ｲｼｶﾞｷ ﾖｼﾏｻ</t>
  </si>
  <si>
    <t>96-1112</t>
  </si>
  <si>
    <t>0131055304</t>
  </si>
  <si>
    <t>滝　建志</t>
  </si>
  <si>
    <t>ﾀｷ ｹﾝｼﾞ</t>
  </si>
  <si>
    <t>96-1113</t>
  </si>
  <si>
    <t>0137054938</t>
  </si>
  <si>
    <t>高見　昌司</t>
  </si>
  <si>
    <t>ﾀｶﾐ ｼｮｳｼﾞ</t>
  </si>
  <si>
    <t>96-1114</t>
  </si>
  <si>
    <t>0135054954</t>
  </si>
  <si>
    <t>鈴木　康俊</t>
  </si>
  <si>
    <t>ｽｽﾞｷ ﾔｽﾄｼ</t>
  </si>
  <si>
    <t>96-1115</t>
  </si>
  <si>
    <t>0136055398</t>
  </si>
  <si>
    <t>高原　寛</t>
  </si>
  <si>
    <t>ﾀｶﾊﾗ ﾋﾛｼ</t>
  </si>
  <si>
    <t>96-1116</t>
  </si>
  <si>
    <t>0130054915</t>
  </si>
  <si>
    <t>水野　寿子</t>
  </si>
  <si>
    <t>ﾐｽﾞﾉ ﾋｻｺ</t>
  </si>
  <si>
    <t>97-1117</t>
  </si>
  <si>
    <t>0130055453</t>
  </si>
  <si>
    <t>太宰　聖志</t>
  </si>
  <si>
    <t>ﾀﾞｻﾞｲ ｾｲｼﾞ</t>
  </si>
  <si>
    <t>97-1118</t>
  </si>
  <si>
    <t>0132055181</t>
  </si>
  <si>
    <t>島本　良子</t>
  </si>
  <si>
    <t>ｼﾏﾓﾄ ﾘﾖｳｺ</t>
  </si>
  <si>
    <t>97-1119</t>
  </si>
  <si>
    <t>0135055618</t>
  </si>
  <si>
    <t>川那部　岳志</t>
  </si>
  <si>
    <t>ｶﾜﾅﾍﾞ ﾀｹｼ</t>
  </si>
  <si>
    <t>97-1120</t>
  </si>
  <si>
    <t>0130055226</t>
  </si>
  <si>
    <t>向田　雅司</t>
  </si>
  <si>
    <t>ﾑｺｳﾀﾞ ﾏｻｼ</t>
  </si>
  <si>
    <t>97-1121</t>
  </si>
  <si>
    <t>0137055517</t>
  </si>
  <si>
    <t>久徳　美樹</t>
  </si>
  <si>
    <t xml:space="preserve">ｷｭｳﾄｸ ﾐｷ </t>
  </si>
  <si>
    <t>97-1123</t>
  </si>
  <si>
    <t>0136055525</t>
  </si>
  <si>
    <t>松尾　琴美</t>
  </si>
  <si>
    <t>ﾏﾂｵ ｺﾄﾐ</t>
  </si>
  <si>
    <t>97-1124</t>
  </si>
  <si>
    <t>0131055519</t>
  </si>
  <si>
    <t>田辺　敦子</t>
  </si>
  <si>
    <t>ﾀﾅﾍﾞ ｱﾂｺ</t>
  </si>
  <si>
    <t>97-1125</t>
  </si>
  <si>
    <t>0133055452</t>
  </si>
  <si>
    <t>荻野　浩希</t>
  </si>
  <si>
    <t>ｵｷﾞﾉ ﾋﾛｷ</t>
  </si>
  <si>
    <t>97-1127</t>
  </si>
  <si>
    <t>0138055413</t>
  </si>
  <si>
    <t>水野　博司</t>
  </si>
  <si>
    <t>ﾐｽﾞﾉ ﾋﾛｼ</t>
  </si>
  <si>
    <t>97-1128</t>
  </si>
  <si>
    <t>0139055513</t>
  </si>
  <si>
    <t>丸山　百合子</t>
  </si>
  <si>
    <t>ﾏﾙﾔﾏ ﾕﾘｺ</t>
  </si>
  <si>
    <t>97-1129</t>
  </si>
  <si>
    <t>0132055556</t>
  </si>
  <si>
    <t>秋山　太</t>
  </si>
  <si>
    <t>ｱｷﾔﾏ ﾌﾄｼ</t>
  </si>
  <si>
    <t>97-1130</t>
  </si>
  <si>
    <t>0138055543</t>
  </si>
  <si>
    <t>97-1131</t>
  </si>
  <si>
    <t>0138055628</t>
  </si>
  <si>
    <t>時岡　一幸</t>
  </si>
  <si>
    <t>ﾄｷｵｶ ｶｽﾞﾕｷ</t>
  </si>
  <si>
    <t>97-1132</t>
  </si>
  <si>
    <t>0130055613</t>
  </si>
  <si>
    <t>木村　得尚</t>
  </si>
  <si>
    <t>ｷﾑﾗ ﾅﾘﾀｶ</t>
  </si>
  <si>
    <t>97-1133</t>
  </si>
  <si>
    <t>0130055055</t>
  </si>
  <si>
    <t>福士　信哉</t>
  </si>
  <si>
    <t>ﾌｸｼ ｼﾝﾔ</t>
  </si>
  <si>
    <t>97-1134</t>
  </si>
  <si>
    <t>0132055620</t>
  </si>
  <si>
    <t>戸田　千綾</t>
  </si>
  <si>
    <t>ﾄﾀﾞ ﾁｱﾔ</t>
  </si>
  <si>
    <t>97-1135</t>
  </si>
  <si>
    <t>0134054155</t>
  </si>
  <si>
    <t>藤岡　正樹</t>
  </si>
  <si>
    <t>ﾌｼﾞｵｶ ﾏｻｷ</t>
  </si>
  <si>
    <t>97-1136</t>
  </si>
  <si>
    <t>0136055570</t>
  </si>
  <si>
    <t>古川　洋志</t>
  </si>
  <si>
    <t>ﾌﾙｶﾜ ﾋﾛｼ</t>
  </si>
  <si>
    <t>97-1138</t>
  </si>
  <si>
    <t>0130055516</t>
  </si>
  <si>
    <t>秋岡　二郎</t>
  </si>
  <si>
    <t>ｱｷｵｶ ｼﾞﾛｳ</t>
  </si>
  <si>
    <t>97-1139</t>
  </si>
  <si>
    <t>0131055348</t>
  </si>
  <si>
    <t>矢高　森人</t>
  </si>
  <si>
    <t>ﾔﾀｶ ﾓﾘﾄ</t>
  </si>
  <si>
    <t>97-1141</t>
  </si>
  <si>
    <t>0134055604</t>
  </si>
  <si>
    <t>吉澤　直樹</t>
  </si>
  <si>
    <t>ﾖｼｻﾞﾜ ﾅｵｷ</t>
  </si>
  <si>
    <t>97-1143</t>
  </si>
  <si>
    <t>0132055578</t>
  </si>
  <si>
    <t>多田　英之</t>
  </si>
  <si>
    <t>ﾀﾀﾞ ﾋﾃﾞﾕｷ</t>
  </si>
  <si>
    <t>97-1144</t>
  </si>
  <si>
    <t>0131055520</t>
  </si>
  <si>
    <t>江頭　通弘</t>
  </si>
  <si>
    <t>ｴｶﾞｼﾗ ﾐﾁﾋﾛ</t>
  </si>
  <si>
    <t>97-1145</t>
  </si>
  <si>
    <t>0130055538</t>
  </si>
  <si>
    <t>山内　俊彦</t>
  </si>
  <si>
    <t>ﾔﾏｳﾁ ﾄｼﾋｺ</t>
  </si>
  <si>
    <t>97-1147</t>
  </si>
  <si>
    <t>0131055564</t>
  </si>
  <si>
    <t>金澤　浩之</t>
  </si>
  <si>
    <t>ｶﾅｻﾞﾜ ﾋﾛﾕｷ</t>
  </si>
  <si>
    <t>97-1148</t>
  </si>
  <si>
    <t>0134055552</t>
  </si>
  <si>
    <t>高橋　美有生</t>
  </si>
  <si>
    <t>ﾀｶﾊｼ ﾐｳｷ</t>
  </si>
  <si>
    <t>97-1149</t>
  </si>
  <si>
    <t>0135055599</t>
  </si>
  <si>
    <t>中川　雅裕</t>
  </si>
  <si>
    <t>ﾅｶｶﾞﾜ ﾏｻﾋﾛ</t>
  </si>
  <si>
    <t>97-1150</t>
  </si>
  <si>
    <t>0134055295</t>
  </si>
  <si>
    <t>森　浩</t>
  </si>
  <si>
    <t>ﾓﾘ ﾋﾛｼ</t>
  </si>
  <si>
    <t>97-1152</t>
  </si>
  <si>
    <t>0132055288</t>
  </si>
  <si>
    <t>島倉　康人</t>
  </si>
  <si>
    <t>ｼﾏｸﾗ ﾔｽﾋﾄ</t>
  </si>
  <si>
    <t>97-1153</t>
  </si>
  <si>
    <t>0132055545</t>
  </si>
  <si>
    <t>酒井　直彦</t>
  </si>
  <si>
    <t>ｻｶｲ ﾅｵﾋｺ</t>
  </si>
  <si>
    <t>97-1154</t>
  </si>
  <si>
    <t>0136055622</t>
  </si>
  <si>
    <t>太田　栄一</t>
  </si>
  <si>
    <t>ｵｵﾀ ｴｲｲﾁ</t>
  </si>
  <si>
    <t>97-1155</t>
  </si>
  <si>
    <t>0138055565</t>
  </si>
  <si>
    <t>北村　孝</t>
  </si>
  <si>
    <t>ｷﾀﾑﾗ ﾀｶｼ</t>
  </si>
  <si>
    <t>97-1157</t>
  </si>
  <si>
    <t>0133054884</t>
  </si>
  <si>
    <t>柴田　実</t>
  </si>
  <si>
    <t>ｼﾊﾞﾀ ﾐﾉﾙ</t>
  </si>
  <si>
    <t>97-1158</t>
  </si>
  <si>
    <t>0130055408</t>
  </si>
  <si>
    <t>石井　義輝</t>
  </si>
  <si>
    <t>ｲｼｲ ﾖｼﾃﾙ</t>
  </si>
  <si>
    <t>97-1159</t>
  </si>
  <si>
    <t>0139055104</t>
  </si>
  <si>
    <t>岸　陽子</t>
  </si>
  <si>
    <t>ｷｼ ﾖｳｺ</t>
  </si>
  <si>
    <t>97-1160</t>
  </si>
  <si>
    <t>0134055596</t>
  </si>
  <si>
    <t>樋上　敦</t>
  </si>
  <si>
    <t>ﾋﾉｳｴ ｱﾂｼ</t>
  </si>
  <si>
    <t>97-1162</t>
  </si>
  <si>
    <t>0132055534</t>
  </si>
  <si>
    <t>清水　隆司</t>
  </si>
  <si>
    <t>ｼﾐｽﾞ ﾀｶｼ</t>
  </si>
  <si>
    <t>97-1163</t>
  </si>
  <si>
    <t>0132055318</t>
  </si>
  <si>
    <t>原　陽一郎</t>
  </si>
  <si>
    <t>ﾊﾗ ﾖｳｲﾁﾛｳ</t>
  </si>
  <si>
    <t>97-1164</t>
  </si>
  <si>
    <t>0137055368</t>
  </si>
  <si>
    <t>藤井　俊一郎</t>
  </si>
  <si>
    <t>ﾌｼﾞｲ ｼｭﾝｲﾁﾛｳ</t>
  </si>
  <si>
    <t>97-1165</t>
  </si>
  <si>
    <t>0139055308</t>
  </si>
  <si>
    <t>権　成基</t>
  </si>
  <si>
    <t>ｸｵﾝ ｿﾝｷﾞ</t>
  </si>
  <si>
    <t>97-1166</t>
  </si>
  <si>
    <t>0135055566</t>
  </si>
  <si>
    <t>堤田　新</t>
  </si>
  <si>
    <t>ﾂﾂﾐﾀﾞ ｱﾗﾀ</t>
  </si>
  <si>
    <t>97-1168</t>
  </si>
  <si>
    <t>0136055406</t>
  </si>
  <si>
    <t>宮本　洋</t>
  </si>
  <si>
    <t>ﾐﾔﾓﾄ ﾋﾛｼ</t>
  </si>
  <si>
    <t>97-1169</t>
  </si>
  <si>
    <t>若松　慶太</t>
  </si>
  <si>
    <t>ﾜｶﾏﾂ ｹｲﾀ</t>
  </si>
  <si>
    <t>97-1170</t>
  </si>
  <si>
    <t>0132055459</t>
  </si>
  <si>
    <t>村澤　章子</t>
  </si>
  <si>
    <t>ﾑﾗｻﾜ ｼﾖｳｺ</t>
  </si>
  <si>
    <t>97-1171</t>
  </si>
  <si>
    <t>0134055530</t>
  </si>
  <si>
    <t>齋藤　昌美</t>
  </si>
  <si>
    <t>ｻｲﾄｳ ﾏｻﾐ</t>
  </si>
  <si>
    <t>97-1172</t>
  </si>
  <si>
    <t>0135055544</t>
  </si>
  <si>
    <t>石黒　匡史</t>
  </si>
  <si>
    <t>ｲｼｸﾞﾛ ﾏｻｼ</t>
  </si>
  <si>
    <t>97-1173</t>
  </si>
  <si>
    <t>0131055296</t>
  </si>
  <si>
    <t>横井　克憲</t>
  </si>
  <si>
    <t>ﾖｺｲ ｶﾂﾉﾘ</t>
  </si>
  <si>
    <t>97-1174</t>
  </si>
  <si>
    <t>0136055569</t>
  </si>
  <si>
    <t>舟山　恵美</t>
  </si>
  <si>
    <t>ﾌﾅﾔﾏ ｴﾐ</t>
  </si>
  <si>
    <t>97-1175</t>
  </si>
  <si>
    <t>0132055307</t>
  </si>
  <si>
    <t>浜崎　多美子</t>
  </si>
  <si>
    <t>ﾊﾏｻｷ ﾀﾐｺ</t>
  </si>
  <si>
    <t>97-1176</t>
  </si>
  <si>
    <t>0133055571</t>
  </si>
  <si>
    <t>堀内　勝己</t>
  </si>
  <si>
    <t>ﾎﾘｳﾁ ｶﾂﾐ</t>
  </si>
  <si>
    <t>97-1177</t>
  </si>
  <si>
    <t>0134055563</t>
  </si>
  <si>
    <t>小山　明彦</t>
  </si>
  <si>
    <t>ｵﾔﾏ ｱｷﾋｺ</t>
  </si>
  <si>
    <t>97-1178</t>
  </si>
  <si>
    <t>0132055329</t>
  </si>
  <si>
    <t>横山　統一郎</t>
  </si>
  <si>
    <t>ﾖｺﾔﾏ ﾄｳｲﾁﾛｳ</t>
  </si>
  <si>
    <t>97-1180</t>
  </si>
  <si>
    <t>0133055504</t>
  </si>
  <si>
    <t>手塚　敬</t>
  </si>
  <si>
    <t>ﾃﾂﾞｶ ｹｲ</t>
  </si>
  <si>
    <t>97-1181</t>
  </si>
  <si>
    <t>0136055514</t>
  </si>
  <si>
    <t>北澤　健</t>
  </si>
  <si>
    <t>ｷﾀｻﾞﾜ ﾀｹｼ</t>
  </si>
  <si>
    <t>97-1182</t>
  </si>
  <si>
    <t>0138055305</t>
  </si>
  <si>
    <t>千葉　容子</t>
  </si>
  <si>
    <t>ﾁﾊﾞ ﾖｳｺ</t>
  </si>
  <si>
    <t>97-1183</t>
  </si>
  <si>
    <t>0136054935</t>
  </si>
  <si>
    <t>新濱　明彦</t>
  </si>
  <si>
    <t>ｼﾝﾊﾏ ｱｷﾋｺ</t>
  </si>
  <si>
    <t>97-1184</t>
  </si>
  <si>
    <t>0134055541</t>
  </si>
  <si>
    <t>吉川　哲哉</t>
  </si>
  <si>
    <t>ﾖｼｶﾜ ﾃﾂﾔ</t>
  </si>
  <si>
    <t>97-1185</t>
  </si>
  <si>
    <t>0139055568</t>
  </si>
  <si>
    <t>藤井　暁</t>
  </si>
  <si>
    <t>ﾌｼﾞｲ ｻﾄﾙ</t>
  </si>
  <si>
    <t>97-1186</t>
  </si>
  <si>
    <t>0131054899</t>
  </si>
  <si>
    <t>奥村　千香</t>
  </si>
  <si>
    <t>ｵｸﾑﾗ ﾁｶ</t>
  </si>
  <si>
    <t>97-1187</t>
  </si>
  <si>
    <t>0130055572</t>
  </si>
  <si>
    <t>山本　慶輝</t>
  </si>
  <si>
    <t>ﾔﾏﾓﾄ ﾖｼﾃﾙ</t>
  </si>
  <si>
    <t>97-1188</t>
  </si>
  <si>
    <t>0135055209</t>
  </si>
  <si>
    <t>張　学</t>
  </si>
  <si>
    <t>ﾁｬﾝ ﾊｸ</t>
  </si>
  <si>
    <t>97-1189</t>
  </si>
  <si>
    <t>0131055531</t>
  </si>
  <si>
    <t>三川　信之</t>
  </si>
  <si>
    <t>ﾐﾂｶﾜ ﾉﾌﾞﾕｷ</t>
  </si>
  <si>
    <t>97-1190</t>
  </si>
  <si>
    <t>0131055036</t>
  </si>
  <si>
    <t>松﨑　恭一</t>
    <rPh sb="1" eb="2">
      <t>サキ</t>
    </rPh>
    <phoneticPr fontId="14"/>
  </si>
  <si>
    <t>ﾏﾂｻﾞｷ ｷｮｳｲﾁ</t>
  </si>
  <si>
    <t>97-1191</t>
  </si>
  <si>
    <t>0135055522</t>
  </si>
  <si>
    <t>齊藤　篤志</t>
  </si>
  <si>
    <t>ｻｲﾄｳ ｱﾂｼ</t>
  </si>
  <si>
    <t>97-1192</t>
  </si>
  <si>
    <t>0139055591</t>
  </si>
  <si>
    <t>嘉鳥　信忠</t>
  </si>
  <si>
    <t>ｶﾄﾘ ﾉﾌﾞﾀﾀﾞ</t>
  </si>
  <si>
    <t>97-1193</t>
  </si>
  <si>
    <t>0138055208</t>
  </si>
  <si>
    <t>高野　淳治</t>
  </si>
  <si>
    <t>ﾀｶﾉ ｼﾞｭﾝｼﾞ</t>
  </si>
  <si>
    <t>97-1195</t>
  </si>
  <si>
    <t>0139055609</t>
  </si>
  <si>
    <t>田邊　雅祥</t>
  </si>
  <si>
    <t>ﾀﾅﾍﾞ ﾏｻﾖｼ</t>
  </si>
  <si>
    <t>97-1196</t>
  </si>
  <si>
    <t>0139055580</t>
  </si>
  <si>
    <t>若見　暁樹</t>
  </si>
  <si>
    <t>ﾜｶﾐ ｻﾄｷ</t>
  </si>
  <si>
    <t>97-1198</t>
  </si>
  <si>
    <t>0137055573</t>
  </si>
  <si>
    <t>吉田　浩子</t>
  </si>
  <si>
    <t>ﾖｼﾀﾞ ﾋﾛｺ</t>
  </si>
  <si>
    <t>98-1199</t>
  </si>
  <si>
    <t>0139055762</t>
  </si>
  <si>
    <t>林　和弘</t>
  </si>
  <si>
    <t>ﾊﾔｼ ｶｽﾞﾋﾛ</t>
  </si>
  <si>
    <t>98-1200</t>
  </si>
  <si>
    <t>0132055738</t>
  </si>
  <si>
    <t>太田　正佳</t>
  </si>
  <si>
    <t>ｵｵﾀ ﾏｻﾖｼ</t>
  </si>
  <si>
    <t>98-1202</t>
  </si>
  <si>
    <t>0136054979</t>
  </si>
  <si>
    <t>内田　崇之</t>
  </si>
  <si>
    <t>ｳﾁﾀﾞ ﾀｶｼ</t>
  </si>
  <si>
    <t>98-1203</t>
  </si>
  <si>
    <t>0138055457</t>
  </si>
  <si>
    <t>清水　調</t>
  </si>
  <si>
    <t>ｼﾐｽﾞ ｼﾗﾍﾞ</t>
  </si>
  <si>
    <t>98-1204</t>
  </si>
  <si>
    <t>0134055723</t>
  </si>
  <si>
    <t>宮脇　剛司</t>
  </si>
  <si>
    <t>ﾐﾔﾜｷ ﾀｹｼ</t>
  </si>
  <si>
    <t>98-1205</t>
  </si>
  <si>
    <t>0131054929</t>
  </si>
  <si>
    <t>川勝　基久</t>
  </si>
  <si>
    <t>ｶﾜｶﾂ ﾓﾄﾋｻ</t>
  </si>
  <si>
    <t>98-1206</t>
  </si>
  <si>
    <t>0135055760</t>
  </si>
  <si>
    <t>南條　昭雄</t>
  </si>
  <si>
    <t>ﾅﾝｼﾞｮｳ ｱｷｵ</t>
  </si>
  <si>
    <t>98-1207</t>
  </si>
  <si>
    <t>0133055731</t>
  </si>
  <si>
    <t>青木　一浩</t>
  </si>
  <si>
    <t>ｱｵｷ ｶｽﾞﾋﾛ</t>
  </si>
  <si>
    <t>98-1208</t>
  </si>
  <si>
    <t>0134055864</t>
  </si>
  <si>
    <t>関谷　秀一</t>
  </si>
  <si>
    <t>ｾｷﾔ ｼｭｳｲﾁ</t>
  </si>
  <si>
    <t>98-1209</t>
  </si>
  <si>
    <t>0131055575</t>
  </si>
  <si>
    <t>工藤　聡</t>
  </si>
  <si>
    <t>ｸﾄﾞｳ ｻﾄｼ</t>
  </si>
  <si>
    <t>98-1210</t>
  </si>
  <si>
    <t>0131055393</t>
  </si>
  <si>
    <t>杉原　司</t>
  </si>
  <si>
    <t>ｽｷﾞﾊﾗ ﾂｶｻ</t>
  </si>
  <si>
    <t>98-1211</t>
  </si>
  <si>
    <t>0136055826</t>
  </si>
  <si>
    <t>真田　武彦</t>
  </si>
  <si>
    <t>ｻﾅﾀﾞ ﾀｹﾋｺ</t>
  </si>
  <si>
    <t>98-1212</t>
  </si>
  <si>
    <t>0138055866</t>
  </si>
  <si>
    <t>浅井　真太郎</t>
  </si>
  <si>
    <t>ｱｻｲ ｼﾝﾀﾛｳ</t>
  </si>
  <si>
    <t>98-1213</t>
  </si>
  <si>
    <t>0135055867</t>
  </si>
  <si>
    <t>沢辺　一馬</t>
  </si>
  <si>
    <t>ｻﾜﾍﾞ ｶｽﾞﾏ</t>
  </si>
  <si>
    <t>98-1216</t>
  </si>
  <si>
    <t>0132055772</t>
  </si>
  <si>
    <t>山本　直人</t>
  </si>
  <si>
    <t>ﾔﾏﾓﾄ ﾅｵﾄ</t>
  </si>
  <si>
    <t>98-1217</t>
  </si>
  <si>
    <t>0134055637</t>
  </si>
  <si>
    <t>松井　瑞子</t>
  </si>
  <si>
    <t>ﾏﾂｲ ﾐｽﾞｺ</t>
  </si>
  <si>
    <t>98-1218</t>
  </si>
  <si>
    <t>0135055629</t>
  </si>
  <si>
    <t>清家　卓也</t>
  </si>
  <si>
    <t>ｾｲｹ ﾀｸﾔ</t>
  </si>
  <si>
    <t>98-1219</t>
  </si>
  <si>
    <t>0134055529</t>
  </si>
  <si>
    <t>浅野　武雄</t>
  </si>
  <si>
    <t>ｱｻﾉ ﾀｹｵ</t>
  </si>
  <si>
    <t>98-1222</t>
  </si>
  <si>
    <t>0139055751</t>
  </si>
  <si>
    <t>佐野　和史</t>
  </si>
  <si>
    <t>ｻﾉ ｶｽﾞﾌﾐ</t>
  </si>
  <si>
    <t>98-1223</t>
  </si>
  <si>
    <t>0135055652</t>
  </si>
  <si>
    <t>淺野　裕子</t>
  </si>
  <si>
    <t>ｱｻﾉ ﾕｳｺ</t>
  </si>
  <si>
    <t>98-1224</t>
  </si>
  <si>
    <t>0130055862</t>
  </si>
  <si>
    <t>鄭　憲</t>
  </si>
  <si>
    <t>ﾃｲ ｹﾝ</t>
  </si>
  <si>
    <t>98-1225</t>
  </si>
  <si>
    <t>0135055845</t>
  </si>
  <si>
    <t>中山　貴裕</t>
  </si>
  <si>
    <t>ﾅｶﾔﾏ ﾀｶﾋﾛ</t>
  </si>
  <si>
    <t>98-1227</t>
  </si>
  <si>
    <t>0135054642</t>
  </si>
  <si>
    <t>日下部　素子</t>
  </si>
  <si>
    <t>ｸｻｶﾍﾞ ﾓﾄｺ</t>
  </si>
  <si>
    <t>98-1228</t>
  </si>
  <si>
    <t>0130055765</t>
  </si>
  <si>
    <t>前多　一彦</t>
  </si>
  <si>
    <t>ﾏｴﾀﾞ ｶｽﾞﾋｺ</t>
  </si>
  <si>
    <t>98-1229</t>
  </si>
  <si>
    <t>0136055718</t>
  </si>
  <si>
    <t>野嶋　公博</t>
  </si>
  <si>
    <t>ﾉｼﾞﾏ ｷﾐﾋﾛ</t>
  </si>
  <si>
    <t>98-1230</t>
  </si>
  <si>
    <t>0136055752</t>
  </si>
  <si>
    <t>篠原　洋</t>
  </si>
  <si>
    <t>ｼﾉﾊﾗ ﾋﾛｼ</t>
  </si>
  <si>
    <t>98-1231</t>
  </si>
  <si>
    <t>0133055560</t>
  </si>
  <si>
    <t>野田　弘二郎</t>
  </si>
  <si>
    <t>ﾉﾀﾞ ｺｳｼﾞﾛｳ</t>
  </si>
  <si>
    <t>98-1232</t>
  </si>
  <si>
    <t>0137055250</t>
  </si>
  <si>
    <t>寺尾　保信</t>
  </si>
  <si>
    <t>ﾃﾗｵ ﾔｽﾉﾌﾞ</t>
  </si>
  <si>
    <t>98-1233</t>
  </si>
  <si>
    <t>0139055825</t>
  </si>
  <si>
    <t>惣角　卓矢</t>
  </si>
  <si>
    <t>ｿｳｽﾞﾐ ﾀｸﾔ</t>
  </si>
  <si>
    <t>98-1234</t>
  </si>
  <si>
    <t>0132055761</t>
  </si>
  <si>
    <t>根本　充</t>
  </si>
  <si>
    <t>ﾈﾓﾄ ﾐﾂﾙ</t>
  </si>
  <si>
    <t>98-1235</t>
  </si>
  <si>
    <t>0137055722</t>
  </si>
  <si>
    <t>増田　禎一</t>
  </si>
  <si>
    <t>ﾏｽﾀﾞ ﾃｲｲﾁ</t>
  </si>
  <si>
    <t>98-1238</t>
  </si>
  <si>
    <t>0134055745</t>
  </si>
  <si>
    <t>齋藤　有</t>
    <rPh sb="0" eb="2">
      <t>サイトウ</t>
    </rPh>
    <phoneticPr fontId="14"/>
  </si>
  <si>
    <t>ｻｲﾄｳ ﾀﾓﾂ</t>
  </si>
  <si>
    <t>98-1240</t>
  </si>
  <si>
    <t>0135055157</t>
  </si>
  <si>
    <t>鳥山　和宏</t>
  </si>
  <si>
    <t>ﾄﾘﾔﾏ ｶｽﾞﾋﾛ</t>
  </si>
  <si>
    <t>98-1241</t>
  </si>
  <si>
    <t>0137055153</t>
  </si>
  <si>
    <t>井口　聖一</t>
  </si>
  <si>
    <t>ｲｸﾞﾁ ｾｲｲﾁ</t>
  </si>
  <si>
    <t>98-1242</t>
  </si>
  <si>
    <t>0137055830</t>
  </si>
  <si>
    <t>成　耆徹</t>
  </si>
  <si>
    <t>ｿﾝ ｷﾁﾖﾙ</t>
  </si>
  <si>
    <t>98-1244</t>
  </si>
  <si>
    <t>0134055819</t>
  </si>
  <si>
    <t>青木　久尚</t>
  </si>
  <si>
    <t>ｱｵｷ ﾋｻﾅｵ</t>
  </si>
  <si>
    <t>98-1245</t>
  </si>
  <si>
    <t>0138055253</t>
  </si>
  <si>
    <t>渡辺　規光</t>
  </si>
  <si>
    <t>ﾜﾀﾅﾍﾞ ﾉﾘﾐﾂ</t>
  </si>
  <si>
    <t>98-1246</t>
  </si>
  <si>
    <t>0132055824</t>
  </si>
  <si>
    <t>森田　尚樹</t>
  </si>
  <si>
    <t>ﾓﾘﾀ ﾅｵｷ</t>
  </si>
  <si>
    <t>98-1248</t>
  </si>
  <si>
    <t>0130055646</t>
  </si>
  <si>
    <t>梅本　泰孝</t>
  </si>
  <si>
    <t>ｳﾒﾓﾄ ﾔｽﾀｶ</t>
  </si>
  <si>
    <t>98-1249</t>
  </si>
  <si>
    <t>0130056021</t>
  </si>
  <si>
    <t>小林　眞司</t>
  </si>
  <si>
    <t>ｺﾊﾞﾔｼ ｼﾝｼﾞ</t>
  </si>
  <si>
    <t>98-1250</t>
  </si>
  <si>
    <t>0137055733</t>
  </si>
  <si>
    <t>飯田　秀夫</t>
  </si>
  <si>
    <t>ｲｲﾀﾞ ﾋﾃﾞｵ</t>
  </si>
  <si>
    <t>98-1252</t>
  </si>
  <si>
    <t>0134055756</t>
  </si>
  <si>
    <t>中川　浩志</t>
  </si>
  <si>
    <t>ﾅｶｶﾞﾜ ﾋﾛｼ</t>
  </si>
  <si>
    <t>98-1253</t>
  </si>
  <si>
    <t>0139055739</t>
  </si>
  <si>
    <t>大塚　靖</t>
  </si>
  <si>
    <t>ｵｵﾂｶ ﾔｽｼ</t>
  </si>
  <si>
    <t>98-1254</t>
  </si>
  <si>
    <t>0135055533</t>
  </si>
  <si>
    <t>桑江　克樹</t>
  </si>
  <si>
    <t>ｸﾜｴ ｶﾂｷ</t>
  </si>
  <si>
    <t>98-1255</t>
  </si>
  <si>
    <t>0130055732</t>
  </si>
  <si>
    <t>有川　公三</t>
  </si>
  <si>
    <t>ｱﾘｶﾜ ｺｳｿﾞｳ</t>
  </si>
  <si>
    <t>98-1256</t>
  </si>
  <si>
    <t>0137055766</t>
  </si>
  <si>
    <t>升岡　健</t>
  </si>
  <si>
    <t>ﾏｽｵｶ ﾀｹｼ</t>
  </si>
  <si>
    <t>98-1257</t>
  </si>
  <si>
    <t>0138055576</t>
  </si>
  <si>
    <t>落合　博子</t>
  </si>
  <si>
    <t>ｵﾁｱｲ ﾋﾛｺ</t>
  </si>
  <si>
    <t>98-1258</t>
  </si>
  <si>
    <t>0133054271</t>
  </si>
  <si>
    <t>井上　義治</t>
  </si>
  <si>
    <t>ｲﾉｳｴ ﾖｼﾊﾙ</t>
  </si>
  <si>
    <t>98-1259</t>
  </si>
  <si>
    <t>0135055878</t>
  </si>
  <si>
    <t>篠田　明彦</t>
  </si>
  <si>
    <t>ｼﾉﾀﾞ ｱｷﾋｺ</t>
  </si>
  <si>
    <t>98-1260</t>
  </si>
  <si>
    <t>0137055904</t>
  </si>
  <si>
    <t>福井　雅士</t>
  </si>
  <si>
    <t>ﾌｸｲ ﾏｻｼ</t>
  </si>
  <si>
    <t>99-1261</t>
  </si>
  <si>
    <t>0131055940</t>
  </si>
  <si>
    <t>柴田　佳子</t>
  </si>
  <si>
    <t>ｼﾊﾞﾀ ﾖｼｺ</t>
  </si>
  <si>
    <t>99-1262</t>
  </si>
  <si>
    <t>0134055712</t>
  </si>
  <si>
    <t>江口　智明</t>
  </si>
  <si>
    <t>ｴｸﾞﾁ ﾄﾓｱｷ</t>
  </si>
  <si>
    <t>99-1263</t>
  </si>
  <si>
    <t>0135055306</t>
  </si>
  <si>
    <t>永竿　智久</t>
  </si>
  <si>
    <t>ﾅｶﾞｻｵ ﾄﾓﾋｻ</t>
  </si>
  <si>
    <t>99-1265</t>
  </si>
  <si>
    <t>0134055927</t>
  </si>
  <si>
    <t>小浦場　祥夫</t>
  </si>
  <si>
    <t>ｺｳﾗﾊﾞ ｻﾁｵ</t>
  </si>
  <si>
    <t>99-1266</t>
  </si>
  <si>
    <t>0131055843</t>
  </si>
  <si>
    <t>加藤　友紀</t>
  </si>
  <si>
    <t>ｶﾄｳ ﾄﾓﾉﾘ</t>
  </si>
  <si>
    <t>99-1267</t>
  </si>
  <si>
    <t>0130055936</t>
  </si>
  <si>
    <t>木内　達也</t>
  </si>
  <si>
    <t>ｷｳﾁ ﾀﾂﾔ</t>
  </si>
  <si>
    <t>99-1269</t>
  </si>
  <si>
    <t>0131055928</t>
  </si>
  <si>
    <t>畠　真也</t>
  </si>
  <si>
    <t>ﾊﾀ ｼﾝﾔ</t>
  </si>
  <si>
    <t>99-1270</t>
  </si>
  <si>
    <t>0132055891</t>
  </si>
  <si>
    <t>深井　孝郎</t>
  </si>
  <si>
    <t>ﾌｶｲ ﾀｶｵ</t>
  </si>
  <si>
    <t>99-1271</t>
  </si>
  <si>
    <t>0132055965</t>
  </si>
  <si>
    <t>森本　尚樹</t>
  </si>
  <si>
    <t>ﾓﾘﾓﾄ ﾅｵｷ</t>
  </si>
  <si>
    <t>99-1272</t>
  </si>
  <si>
    <t>0138055855</t>
  </si>
  <si>
    <t>丹生　淳史</t>
  </si>
  <si>
    <t>ﾆｳ ｱﾂｼ</t>
  </si>
  <si>
    <t>99-1273</t>
  </si>
  <si>
    <t>0130055895</t>
  </si>
  <si>
    <t>横田　和典</t>
  </si>
  <si>
    <t>ﾖｺﾀ ｶｽﾞﾉﾘ</t>
  </si>
  <si>
    <t>99-1274</t>
  </si>
  <si>
    <t>栗田　和宏</t>
  </si>
  <si>
    <t>ｸﾘﾀ ｶｽﾞﾋﾛ</t>
  </si>
  <si>
    <t>99-1275</t>
  </si>
  <si>
    <t>0139055546</t>
  </si>
  <si>
    <t>鳥居　博子</t>
  </si>
  <si>
    <t>ﾄﾘｲ ﾋﾛｺ</t>
  </si>
  <si>
    <t>99-1276</t>
  </si>
  <si>
    <t>0136056007</t>
  </si>
  <si>
    <t>中村　恭介</t>
  </si>
  <si>
    <t>ﾅｶﾑﾗ ｷｮｳｽｹ</t>
  </si>
  <si>
    <t>99-1277</t>
  </si>
  <si>
    <t>0131056013</t>
  </si>
  <si>
    <t>力丸　英明</t>
  </si>
  <si>
    <t>ﾘｷﾏﾙ ﾋﾃﾞｱｷ</t>
  </si>
  <si>
    <t>99-1278</t>
  </si>
  <si>
    <t>ﾀﾅｶ ﾀﾂﾉﾘ</t>
  </si>
  <si>
    <t>99-1279</t>
  </si>
  <si>
    <t>0134055905</t>
  </si>
  <si>
    <t>今泉　敏史</t>
  </si>
  <si>
    <t>ｲﾏｲｽﾞﾐ ﾄｼﾌﾐ</t>
  </si>
  <si>
    <t>99-1280</t>
  </si>
  <si>
    <t>0132055169</t>
  </si>
  <si>
    <t>西関　修</t>
  </si>
  <si>
    <t>ﾆｼｾﾞｷ ｵｻﾑ</t>
  </si>
  <si>
    <t>99-1281</t>
  </si>
  <si>
    <t>0139056017</t>
  </si>
  <si>
    <t>舘下　亨</t>
  </si>
  <si>
    <t>ﾀﾃｼﾀ ﾄｵﾙ</t>
  </si>
  <si>
    <t>99-1282</t>
  </si>
  <si>
    <t>0136055934</t>
  </si>
  <si>
    <t>利根川　守</t>
  </si>
  <si>
    <t>ﾄﾈｶﾞﾜ ﾏﾓﾙ</t>
  </si>
  <si>
    <t>99-1283</t>
  </si>
  <si>
    <t>0138055617</t>
  </si>
  <si>
    <t>畑　寿太郎</t>
  </si>
  <si>
    <t>ﾊﾀ ｼﾞｭﾀﾛｳ</t>
  </si>
  <si>
    <t>99-1284</t>
  </si>
  <si>
    <t>0133055753</t>
  </si>
  <si>
    <t>末吉　修</t>
  </si>
  <si>
    <t>ｽｴﾖｼ ｵｻﾑ</t>
  </si>
  <si>
    <t>99-1285</t>
  </si>
  <si>
    <t>0136055882</t>
  </si>
  <si>
    <t>日下志　厳</t>
  </si>
  <si>
    <t>ﾋｶﾞｼ ﾂﾖｼ</t>
  </si>
  <si>
    <t>99-1286</t>
  </si>
  <si>
    <t>0133055764</t>
  </si>
  <si>
    <t>平田　礼二郎</t>
  </si>
  <si>
    <t>ﾋﾗﾀ ﾚｲｼﾞﾛｳ</t>
  </si>
  <si>
    <t>99-1288</t>
  </si>
  <si>
    <t>0130055839</t>
  </si>
  <si>
    <t>山本　有祐</t>
  </si>
  <si>
    <t>ﾔﾏﾓﾄ ﾕｳｽｹ</t>
  </si>
  <si>
    <t>99-1289</t>
  </si>
  <si>
    <t>0137055885</t>
  </si>
  <si>
    <t>髙見　薫</t>
  </si>
  <si>
    <t>ﾀｶﾐ ｶｵﾙ</t>
  </si>
  <si>
    <t>99-1290</t>
  </si>
  <si>
    <t>0130055947</t>
  </si>
  <si>
    <t>岡田　恵美</t>
  </si>
  <si>
    <t>ｵｶﾀﾞ ｴﾐ</t>
  </si>
  <si>
    <t>99-1291</t>
  </si>
  <si>
    <t>0136054894</t>
  </si>
  <si>
    <t>秋田　定伯</t>
  </si>
  <si>
    <t>ｱｷﾀ ｻﾀﾞﾉﾘ</t>
  </si>
  <si>
    <t>99-1293</t>
  </si>
  <si>
    <t>0139055148</t>
  </si>
  <si>
    <t>石田　有宏</t>
  </si>
  <si>
    <t>ｲｼﾀﾞ ｸﾆﾋﾛ</t>
  </si>
  <si>
    <t>99-1294</t>
  </si>
  <si>
    <t>0131055735</t>
  </si>
  <si>
    <t>岩田　浩嗣</t>
  </si>
  <si>
    <t>ｲﾜﾀ ﾋﾛｼ</t>
  </si>
  <si>
    <t>99-1295</t>
  </si>
  <si>
    <t>0132055783</t>
  </si>
  <si>
    <t>安田　昇平</t>
  </si>
  <si>
    <t>ﾔｽﾀﾞ ｼｮｳﾍｲ</t>
  </si>
  <si>
    <t>99-1296</t>
  </si>
  <si>
    <t>0134055251</t>
  </si>
  <si>
    <t>林　淳也</t>
  </si>
  <si>
    <t>ﾊﾔｼ ｼﾞｭﾝﾔ</t>
  </si>
  <si>
    <t>99-1297</t>
  </si>
  <si>
    <t>0135055748</t>
  </si>
  <si>
    <t>種子田　治明</t>
  </si>
  <si>
    <t>ﾀﾈﾀﾞ ﾊﾙｱｷ</t>
  </si>
  <si>
    <t>99-1298</t>
  </si>
  <si>
    <t>0132056016</t>
  </si>
  <si>
    <t>菊池　二郎</t>
  </si>
  <si>
    <t>ｷｸﾁ ﾆﾛｳ</t>
  </si>
  <si>
    <t>99-1299</t>
  </si>
  <si>
    <t>0135055674</t>
  </si>
  <si>
    <t>稲川　喜一</t>
  </si>
  <si>
    <t>ｲﾅｶﾞﾜ ｷｲﾁ</t>
  </si>
  <si>
    <t>99-1300</t>
  </si>
  <si>
    <t>0130055925</t>
  </si>
  <si>
    <t>田中　祝</t>
  </si>
  <si>
    <t>ﾀﾅｶ ｲﾜｲ</t>
  </si>
  <si>
    <t>99-1301</t>
  </si>
  <si>
    <t>0136055893</t>
  </si>
  <si>
    <t>高瀬　税</t>
  </si>
  <si>
    <t>ﾀｶｾ ﾁｶﾗ</t>
  </si>
  <si>
    <t>99-1302</t>
  </si>
  <si>
    <t>杉本　陽子</t>
  </si>
  <si>
    <t>ｽｷﾞﾓﾄ ﾖｳｺ</t>
  </si>
  <si>
    <t>99-1303</t>
  </si>
  <si>
    <t>0137055744</t>
  </si>
  <si>
    <t>黒田　周一</t>
  </si>
  <si>
    <t>ｸﾛﾀﾞ ｼｭｳｲﾁ</t>
  </si>
  <si>
    <t>99-1304</t>
  </si>
  <si>
    <t>0138055532</t>
  </si>
  <si>
    <t>佐藤　英明</t>
  </si>
  <si>
    <t>ｻﾄｳ ﾋﾃﾞｱｷ</t>
  </si>
  <si>
    <t>99-1305</t>
  </si>
  <si>
    <t>0132055835</t>
  </si>
  <si>
    <t>牧野　良彦</t>
  </si>
  <si>
    <t>ﾏｷﾉ ﾖｼﾋｺ</t>
  </si>
  <si>
    <t>99-1306</t>
  </si>
  <si>
    <t>0136055309</t>
  </si>
  <si>
    <t>山本　雅之</t>
  </si>
  <si>
    <t>ﾔﾏﾓﾄ ﾏｻﾕｷ</t>
  </si>
  <si>
    <t>99-1307</t>
  </si>
  <si>
    <t>矢島　和宜</t>
  </si>
  <si>
    <t>ﾔｼﾞﾏ ｶｽﾞﾖｼ</t>
  </si>
  <si>
    <t>99-1308</t>
  </si>
  <si>
    <t>朝蔭　洋子</t>
  </si>
  <si>
    <t>ｱｻｶｹﾞ ﾖｳｺ</t>
  </si>
  <si>
    <t>99-1309</t>
  </si>
  <si>
    <t>0135055942</t>
  </si>
  <si>
    <t>鈴木　昌秀</t>
  </si>
  <si>
    <t>ｽｽﾞｷ ﾏｻﾋﾃﾞ</t>
  </si>
  <si>
    <t>99-1310</t>
  </si>
  <si>
    <t>0139055933</t>
  </si>
  <si>
    <t>岸邊　美幸</t>
  </si>
  <si>
    <t>ｷｼﾍﾞ ﾐﾕｷ</t>
  </si>
  <si>
    <t>99-1311</t>
  </si>
  <si>
    <t>0131055898</t>
  </si>
  <si>
    <t>島田　賢一</t>
  </si>
  <si>
    <t>ｼﾏﾀﾞ ｹﾝｲﾁ</t>
  </si>
  <si>
    <t>99-1312</t>
  </si>
  <si>
    <t>0134056056</t>
  </si>
  <si>
    <t>中田　洋子</t>
  </si>
  <si>
    <t>ﾅｶﾀ ﾖｳｺ</t>
  </si>
  <si>
    <t>99-1314</t>
  </si>
  <si>
    <t>0138055587</t>
  </si>
  <si>
    <t>井上　尚子</t>
  </si>
  <si>
    <t>ｲﾉｳｴ ﾅｵｺ</t>
  </si>
  <si>
    <t>99-1315</t>
  </si>
  <si>
    <t>0137055584</t>
  </si>
  <si>
    <t>井上　幸彦</t>
  </si>
  <si>
    <t>ｲﾉｳｴ ｻﾁﾋｺ</t>
  </si>
  <si>
    <t>99-1316</t>
  </si>
  <si>
    <t>0132055749</t>
  </si>
  <si>
    <t>土佐　眞美子</t>
  </si>
  <si>
    <t>ﾄｻ ﾏﾐｺ</t>
  </si>
  <si>
    <t>99-1317</t>
  </si>
  <si>
    <t>0132055909</t>
  </si>
  <si>
    <t>今井　章仁</t>
  </si>
  <si>
    <t>ｲﾏｲ ｱｷﾋﾄ</t>
  </si>
  <si>
    <t>99-1319</t>
    <phoneticPr fontId="14"/>
  </si>
  <si>
    <t>0139056136</t>
  </si>
  <si>
    <t>兼森　良和</t>
  </si>
  <si>
    <t>ｶﾈﾓﾘ ﾖｼｶｽﾞ</t>
  </si>
  <si>
    <t>00-1320</t>
  </si>
  <si>
    <t>0139056062</t>
  </si>
  <si>
    <t>横山　才也</t>
  </si>
  <si>
    <t>ﾖｺﾔﾏ ﾄｼﾔ</t>
  </si>
  <si>
    <t>00-1321</t>
  </si>
  <si>
    <t>0132056135</t>
  </si>
  <si>
    <t>原岡　剛一</t>
  </si>
  <si>
    <t>ﾊﾗｵｶ ｺﾞｳｲﾁ</t>
  </si>
  <si>
    <t>00-1322</t>
  </si>
  <si>
    <t>0130056043</t>
  </si>
  <si>
    <t>香川　広司</t>
  </si>
  <si>
    <t>ｶｶﾞﾜ ｺｳｼﾞ</t>
  </si>
  <si>
    <t>00-1323</t>
  </si>
  <si>
    <t>0130056139</t>
  </si>
  <si>
    <t>大山　知樹</t>
  </si>
  <si>
    <t>ｵｵﾔﾏ ﾄﾓｷ</t>
  </si>
  <si>
    <t>00-1324</t>
  </si>
  <si>
    <t>0138056036</t>
  </si>
  <si>
    <t>森　弘樹</t>
  </si>
  <si>
    <t>ﾓﾘ ﾋﾛｷ</t>
  </si>
  <si>
    <t>00-1325</t>
  </si>
  <si>
    <t>0134056108</t>
  </si>
  <si>
    <t>吉田　周平</t>
  </si>
  <si>
    <t>ﾖｼﾀﾞ ｼｭｳﾍｲ</t>
  </si>
  <si>
    <t>00-1326</t>
  </si>
  <si>
    <t>0133056138</t>
  </si>
  <si>
    <t>栗田　智之</t>
  </si>
  <si>
    <t>ｸﾘﾀ ﾄﾓﾕｷ</t>
  </si>
  <si>
    <t>00-1327</t>
  </si>
  <si>
    <t>0138056047</t>
  </si>
  <si>
    <t>知久　明義</t>
  </si>
  <si>
    <t>ﾁｸ ｱｷﾖｼ</t>
  </si>
  <si>
    <t>00-1328</t>
  </si>
  <si>
    <t>0131056079</t>
  </si>
  <si>
    <t>伊藤　史子</t>
  </si>
  <si>
    <t>ｲﾄｳ ｱﾔｺ</t>
  </si>
  <si>
    <t>00-1329</t>
  </si>
  <si>
    <t>0137055971</t>
  </si>
  <si>
    <t>奥山　典秀</t>
  </si>
  <si>
    <t>ｵｸﾔﾏ ﾉﾘﾋﾃﾞ</t>
  </si>
  <si>
    <t>00-1330</t>
  </si>
  <si>
    <t>0137056118</t>
  </si>
  <si>
    <t>鈴木　裕一</t>
  </si>
  <si>
    <t>ｽｽﾞｷ ﾕｳｲﾁ</t>
  </si>
  <si>
    <t>00-1331</t>
  </si>
  <si>
    <t>0139056084</t>
  </si>
  <si>
    <t>佐々木　英悟</t>
  </si>
  <si>
    <t>ｻｻｷ ｴｲｺﾞ</t>
  </si>
  <si>
    <t>00-1332</t>
  </si>
  <si>
    <t>0138056144</t>
  </si>
  <si>
    <t>森岡　大地</t>
  </si>
  <si>
    <t>ﾓﾘｵｶ ﾀﾞｲﾁ</t>
  </si>
  <si>
    <t>00-1333</t>
  </si>
  <si>
    <t>0135056071</t>
  </si>
  <si>
    <t>宗内　巌</t>
  </si>
  <si>
    <t>ﾑﾈｳﾁ ｶﾞﾝ</t>
  </si>
  <si>
    <t>00-1334</t>
  </si>
  <si>
    <t>0138056100</t>
  </si>
  <si>
    <t>荒田　順</t>
  </si>
  <si>
    <t>ｱﾗﾀ ｼﾞｭﾝ</t>
  </si>
  <si>
    <t>00-1335</t>
  </si>
  <si>
    <t>0131056068</t>
  </si>
  <si>
    <t>城田　陽一朗</t>
  </si>
  <si>
    <t>ｼﾛﾀ ﾖｳｲﾁﾛｳ</t>
  </si>
  <si>
    <t>00-1336</t>
  </si>
  <si>
    <t>0137055506</t>
  </si>
  <si>
    <t>新名　法子</t>
  </si>
  <si>
    <t>ｼﾝﾐｮｳ ﾉﾘｺ</t>
  </si>
  <si>
    <t>00-1337</t>
  </si>
  <si>
    <t>0138056111</t>
  </si>
  <si>
    <t>木下　直志</t>
  </si>
  <si>
    <t>ｷﾉｼﾀ ﾅｵｼ</t>
  </si>
  <si>
    <t>00-1338</t>
  </si>
  <si>
    <t>0133055935</t>
  </si>
  <si>
    <t>山田　雅道</t>
  </si>
  <si>
    <t>ﾔﾏﾀﾞ ﾏｻﾐﾁ</t>
  </si>
  <si>
    <t>00-1340</t>
  </si>
  <si>
    <t>0138055963</t>
  </si>
  <si>
    <t>伊吾田　慎一</t>
  </si>
  <si>
    <t>ｲｺﾞﾀ ｼﾝｲﾁ</t>
  </si>
  <si>
    <t>00-1341</t>
  </si>
  <si>
    <t>0134056131</t>
  </si>
  <si>
    <t>池本　繁弘</t>
  </si>
  <si>
    <t>ｲｹﾓﾄ ｼｹﾞﾋﾛ</t>
  </si>
  <si>
    <t>00-1342</t>
  </si>
  <si>
    <t>0134056164</t>
  </si>
  <si>
    <t>町野　千秋</t>
  </si>
  <si>
    <t>ﾏﾁﾉ ﾁｱｷ</t>
  </si>
  <si>
    <t>00-1343</t>
  </si>
  <si>
    <t>0132055910</t>
  </si>
  <si>
    <t>松本　佳隆</t>
  </si>
  <si>
    <t>ﾏﾂﾓﾄ ﾖｼﾀｶ</t>
  </si>
  <si>
    <t>00-1344</t>
  </si>
  <si>
    <t>0134056067</t>
  </si>
  <si>
    <t>長田　佳郎</t>
  </si>
  <si>
    <t>ｵｻﾀﾞ ﾖｼﾛｳ</t>
  </si>
  <si>
    <t>00-1345</t>
  </si>
  <si>
    <t>0138056081</t>
  </si>
  <si>
    <t>森　秀樹</t>
  </si>
  <si>
    <t>ﾓﾘ ﾋﾃﾞｷ</t>
  </si>
  <si>
    <t>00-1346</t>
  </si>
  <si>
    <t>0134056119</t>
  </si>
  <si>
    <t>吉田　哲也</t>
  </si>
  <si>
    <t>ﾖｼﾀﾞ ﾃﾂﾔ</t>
  </si>
  <si>
    <t>00-1347</t>
  </si>
  <si>
    <t>0131055768</t>
  </si>
  <si>
    <t>南本　俊之</t>
  </si>
  <si>
    <t>ﾐﾅﾐﾓﾄ ﾄｼﾕｷ</t>
  </si>
  <si>
    <t>00-1348</t>
  </si>
  <si>
    <t>0139056147</t>
  </si>
  <si>
    <t>飛澤　泰友</t>
  </si>
  <si>
    <t>ﾄﾋﾞｻﾜ ﾔｽﾄﾓ</t>
  </si>
  <si>
    <t>00-1349</t>
  </si>
  <si>
    <t>0130055851</t>
  </si>
  <si>
    <t>田邉　裕美</t>
  </si>
  <si>
    <t>ﾀﾅﾍﾞ ﾕﾐ</t>
  </si>
  <si>
    <t>00-1350</t>
  </si>
  <si>
    <t>0139055922</t>
  </si>
  <si>
    <t>心石　隆史</t>
  </si>
  <si>
    <t>ｺｺﾛｲｼ ﾘｭｳｼﾞ</t>
  </si>
  <si>
    <t>00-1351</t>
  </si>
  <si>
    <t>0136056137</t>
  </si>
  <si>
    <t>田嶋　敏彦</t>
  </si>
  <si>
    <t>ﾀｼﾞﾏ ﾄｼﾋｺ</t>
  </si>
  <si>
    <t>00-1352</t>
  </si>
  <si>
    <t>0132054751</t>
  </si>
  <si>
    <t>伊東　邦久</t>
  </si>
  <si>
    <t>ｲﾄｳ ｸﾆﾋｻ</t>
  </si>
  <si>
    <t>00-1353</t>
  </si>
  <si>
    <t>0131055939</t>
  </si>
  <si>
    <t>山田　大</t>
  </si>
  <si>
    <t>ﾔﾏﾀﾞ ﾀｲ</t>
    <phoneticPr fontId="14"/>
  </si>
  <si>
    <t>00-1354</t>
  </si>
  <si>
    <t>0138056070</t>
  </si>
  <si>
    <t>石河　利広</t>
  </si>
  <si>
    <t>ｲｼｺ ﾄｼﾋﾛ</t>
  </si>
  <si>
    <t>00-1355</t>
  </si>
  <si>
    <t>0131055951</t>
  </si>
  <si>
    <t>一瀬　晃洋</t>
  </si>
  <si>
    <t>ｲﾁﾉｾ ｱｷﾋﾛ</t>
  </si>
  <si>
    <t>00-1356</t>
  </si>
  <si>
    <t>0139055944</t>
  </si>
  <si>
    <t>吉岡　直人</t>
  </si>
  <si>
    <t>ﾖｼｵｶ ﾅｵﾄ</t>
  </si>
  <si>
    <t>00-1358</t>
  </si>
  <si>
    <t>0134055574</t>
  </si>
  <si>
    <t>岩本　拓</t>
  </si>
  <si>
    <t>ｲﾜﾓﾄ ﾀｸ</t>
  </si>
  <si>
    <t>00-1360</t>
  </si>
  <si>
    <t>0134056078</t>
  </si>
  <si>
    <t>畷　宗久</t>
  </si>
  <si>
    <t>ﾅﾜﾃ ﾑﾈﾋｻ</t>
  </si>
  <si>
    <t>00-1361</t>
  </si>
  <si>
    <t>0136055815</t>
  </si>
  <si>
    <t>森島　容子</t>
  </si>
  <si>
    <t>ﾓﾘｼﾏ ﾖｳｺ</t>
  </si>
  <si>
    <t>00-1362</t>
  </si>
  <si>
    <t>0134055400</t>
  </si>
  <si>
    <t>高柳　健二</t>
  </si>
  <si>
    <t>ﾀｶﾔﾅｷﾞ ｹﾝｼﾞ</t>
  </si>
  <si>
    <t>00-1365</t>
  </si>
  <si>
    <t>0136056029</t>
  </si>
  <si>
    <t>河野　太郎</t>
  </si>
  <si>
    <t>ｺｳﾉ ﾀﾛｳ</t>
  </si>
  <si>
    <t>00-1366</t>
  </si>
  <si>
    <t>0130055505</t>
  </si>
  <si>
    <t>山王　俊明</t>
  </si>
  <si>
    <t>ｻﾝﾉｳ ﾄｼｱｷ</t>
  </si>
  <si>
    <t>00-1367</t>
  </si>
  <si>
    <t>0132056049</t>
  </si>
  <si>
    <t>梁　淑姫</t>
  </si>
  <si>
    <t>ﾘｮｳ ﾖｼﾐ</t>
  </si>
  <si>
    <t>00-1369</t>
  </si>
  <si>
    <t>0139056299</t>
  </si>
  <si>
    <t>林　正康</t>
  </si>
  <si>
    <t>ﾊﾔｼ ﾏｻﾔｽ</t>
  </si>
  <si>
    <t>01-1370</t>
  </si>
  <si>
    <t>0136056063</t>
  </si>
  <si>
    <t>富樫　真二</t>
  </si>
  <si>
    <t>ﾄｶﾞｼ ｼﾝｼﾞ</t>
  </si>
  <si>
    <t>01-1371</t>
  </si>
  <si>
    <t>0138056166</t>
  </si>
  <si>
    <t>本多　孝之</t>
  </si>
  <si>
    <t>ﾎﾝﾀﾞ ﾀｶﾕｷ</t>
  </si>
  <si>
    <t>01-1379</t>
    <phoneticPr fontId="14"/>
  </si>
  <si>
    <t>0139056255</t>
  </si>
  <si>
    <t>堤　清明</t>
  </si>
  <si>
    <t>ﾂﾂﾐ ｷﾖｱｷ</t>
  </si>
  <si>
    <t>01-1372</t>
  </si>
  <si>
    <t>元村　尚嗣</t>
  </si>
  <si>
    <t>ﾓﾄﾑﾗ ﾋｻｼ</t>
  </si>
  <si>
    <t>01-1373</t>
  </si>
  <si>
    <t>0136056234</t>
  </si>
  <si>
    <t>林　いづみ</t>
  </si>
  <si>
    <t>ﾊﾔｼ ｲﾂﾞﾐ</t>
  </si>
  <si>
    <t>01-1374</t>
  </si>
  <si>
    <t>0130056184</t>
  </si>
  <si>
    <t>斉藤　康太郎</t>
  </si>
  <si>
    <t>ｻｲﾄｳ ｺｳﾀﾛｳ</t>
  </si>
  <si>
    <t>01-1375</t>
  </si>
  <si>
    <t>0130056140</t>
  </si>
  <si>
    <t>渡部　功一</t>
  </si>
  <si>
    <t>ﾜﾀﾅﾍﾞ ｺｳｲﾁ</t>
  </si>
  <si>
    <t>01-1376</t>
  </si>
  <si>
    <t>0131056273</t>
  </si>
  <si>
    <t>坂本　泰輔</t>
  </si>
  <si>
    <t>ｻｶﾓﾄ ﾀｲｽｹ</t>
  </si>
  <si>
    <t>01-1377</t>
  </si>
  <si>
    <t>0132056306</t>
  </si>
  <si>
    <t>横山　明子</t>
  </si>
  <si>
    <t>ﾖｺﾔﾏ ｱｷｺ</t>
  </si>
  <si>
    <t>01-1380</t>
  </si>
  <si>
    <t>0135056264</t>
  </si>
  <si>
    <t>川添　剛</t>
  </si>
  <si>
    <t>ｶﾜｿﾞｴ ﾀｹｼ</t>
  </si>
  <si>
    <t>01-1381</t>
  </si>
  <si>
    <t>0135056082</t>
  </si>
  <si>
    <t>森戸　浩明</t>
  </si>
  <si>
    <t>ﾓﾘﾄ ﾋﾛｱｷ</t>
  </si>
  <si>
    <t>01-1382</t>
  </si>
  <si>
    <t>0130056270</t>
  </si>
  <si>
    <t>吉村　圭</t>
  </si>
  <si>
    <t>ﾖｼﾑﾗ ｹｲ</t>
  </si>
  <si>
    <t>01-1383</t>
  </si>
  <si>
    <t>0137056259</t>
  </si>
  <si>
    <t>野澤　竜太</t>
  </si>
  <si>
    <t>ﾉｻﾞﾜ ﾘｮｳﾀ</t>
  </si>
  <si>
    <t>01-1384</t>
  </si>
  <si>
    <t>0135056242</t>
  </si>
  <si>
    <t>田崎　公</t>
  </si>
  <si>
    <t>ﾀｻｷ ｲｻｵ</t>
  </si>
  <si>
    <t>01-1386</t>
  </si>
  <si>
    <t>0132056298</t>
  </si>
  <si>
    <t>高木　誠司</t>
  </si>
  <si>
    <t>ﾀｶｷﾞ ｻﾄｼ</t>
  </si>
  <si>
    <t>01-1387</t>
  </si>
  <si>
    <t>0139056222</t>
  </si>
  <si>
    <t>小泉　正樹</t>
  </si>
  <si>
    <t>ｺｲｽﾞﾐ ﾏｻｷ</t>
  </si>
  <si>
    <t>01-1388</t>
  </si>
  <si>
    <t>0137056293</t>
  </si>
  <si>
    <t>福田　健児</t>
  </si>
  <si>
    <t>ﾌｸﾀﾞ ｹﾝｼﾞ</t>
  </si>
  <si>
    <t>01-1389</t>
  </si>
  <si>
    <t>0137056237</t>
  </si>
  <si>
    <t>福田　智</t>
  </si>
  <si>
    <t>ﾌｸﾀﾞ ｻﾄｼ</t>
  </si>
  <si>
    <t>01-1390</t>
  </si>
  <si>
    <t>0134055897</t>
  </si>
  <si>
    <t>酒井　規</t>
  </si>
  <si>
    <t>ｻｶｲ ﾀﾀﾞｼ</t>
  </si>
  <si>
    <t>01-1391</t>
  </si>
  <si>
    <t>0138056252</t>
  </si>
  <si>
    <t>鵜飼　潤</t>
  </si>
  <si>
    <t>ｳｶｲ ｼﾞｭﾝ</t>
  </si>
  <si>
    <t>01-1392</t>
  </si>
  <si>
    <t>0137056301</t>
  </si>
  <si>
    <t>中井　國博</t>
  </si>
  <si>
    <t>ﾅｶｲ ｸﾆﾋﾛ</t>
  </si>
  <si>
    <t>01-1393</t>
  </si>
  <si>
    <t>0131056295</t>
  </si>
  <si>
    <t>松尾　由紀</t>
  </si>
  <si>
    <t>ﾏﾂｵ ﾕｷ</t>
  </si>
  <si>
    <t>01-1394</t>
  </si>
  <si>
    <t>0133056310</t>
  </si>
  <si>
    <t>都甲　武史</t>
  </si>
  <si>
    <t>ﾄｺﾞｳ ﾀｹｼ</t>
  </si>
  <si>
    <t>01-1395</t>
  </si>
  <si>
    <t>0133056097</t>
  </si>
  <si>
    <t>篠山　美香</t>
  </si>
  <si>
    <t>ｼﾉﾔﾏ ﾐｶ</t>
  </si>
  <si>
    <t>01-1396</t>
  </si>
  <si>
    <t>0134056186</t>
  </si>
  <si>
    <t>今井　香織</t>
  </si>
  <si>
    <t>ｲﾏｲ ｶｵﾘ</t>
  </si>
  <si>
    <t>01-1398</t>
  </si>
  <si>
    <t>0131055962</t>
  </si>
  <si>
    <t>瀬渡　洋道</t>
  </si>
  <si>
    <t>ｾﾄﾞ ﾋﾛﾐﾁ</t>
  </si>
  <si>
    <t>01-1401</t>
  </si>
  <si>
    <t>0136056308</t>
  </si>
  <si>
    <t>武田　睦</t>
  </si>
  <si>
    <t>ﾀｹﾀﾞ ｱﾂｼ</t>
  </si>
  <si>
    <t>01-1402</t>
  </si>
  <si>
    <t>0133056257</t>
  </si>
  <si>
    <t>松尾　光一</t>
  </si>
  <si>
    <t>ﾏﾂｵ ｺｳｲﾁ</t>
  </si>
  <si>
    <t>01-1403</t>
  </si>
  <si>
    <t>0137056185</t>
  </si>
  <si>
    <t>チータム　倫代</t>
  </si>
  <si>
    <t>ﾁｰﾀﾑ ﾐﾁﾖ</t>
  </si>
  <si>
    <t>01-1404</t>
  </si>
  <si>
    <t>0133055548</t>
  </si>
  <si>
    <t>中村　健</t>
  </si>
  <si>
    <t>ﾅｶﾑﾗ ﾀｹｼ</t>
  </si>
  <si>
    <t>01-1405</t>
  </si>
  <si>
    <t>0138055930</t>
  </si>
  <si>
    <t>森田　昌宏</t>
  </si>
  <si>
    <t>ﾓﾘﾀ ﾏｻﾋﾛ</t>
  </si>
  <si>
    <t>01-1406</t>
  </si>
  <si>
    <t>0132056287</t>
  </si>
  <si>
    <t>巣瀬　忠之</t>
  </si>
  <si>
    <t>ｽｾ ﾀﾀﾞﾕｷ</t>
  </si>
  <si>
    <t>01-1407</t>
  </si>
  <si>
    <t>0131056228</t>
  </si>
  <si>
    <t>藤山　幸治</t>
  </si>
  <si>
    <t>ﾌｼﾞﾔﾏ ｺｳｼﾞ</t>
  </si>
  <si>
    <t>01-1408</t>
  </si>
  <si>
    <t>0139055892</t>
  </si>
  <si>
    <t>北村　理絵子</t>
  </si>
  <si>
    <t>ｷﾀﾑﾗ ﾘｴｺ</t>
  </si>
  <si>
    <t>01-1410</t>
  </si>
  <si>
    <t>0134056302</t>
  </si>
  <si>
    <t>島田　茂孝</t>
  </si>
  <si>
    <t>ｼﾏﾀﾞ ｼｹﾞﾀｶ</t>
  </si>
  <si>
    <t>01-1412</t>
  </si>
  <si>
    <t>0135056178</t>
  </si>
  <si>
    <t>大久保　麗</t>
  </si>
  <si>
    <t>ｵｵｸﾎﾞ ﾚｲ</t>
  </si>
  <si>
    <t>01-1413</t>
  </si>
  <si>
    <t>0133056268</t>
  </si>
  <si>
    <t>高山　敦子</t>
  </si>
  <si>
    <t>ﾀｶﾔﾏ ｱﾂｺ</t>
  </si>
  <si>
    <t>01-1414</t>
  </si>
  <si>
    <t>0131055207</t>
  </si>
  <si>
    <t>勝又　純俊</t>
  </si>
  <si>
    <t>ｶﾂﾏﾀ ｽﾐﾄｼ</t>
  </si>
  <si>
    <t>01-1415</t>
  </si>
  <si>
    <t>0130056195</t>
  </si>
  <si>
    <t>加地　展之</t>
  </si>
  <si>
    <t>ｶｼﾞ ﾉﾌﾞﾕｷ</t>
  </si>
  <si>
    <t>01-1416</t>
  </si>
  <si>
    <t>0136056289</t>
  </si>
  <si>
    <t>渡部　慎司</t>
    <rPh sb="0" eb="2">
      <t>ワタベ</t>
    </rPh>
    <rPh sb="3" eb="5">
      <t>シンジ</t>
    </rPh>
    <phoneticPr fontId="51"/>
  </si>
  <si>
    <t>ﾜﾀﾅﾍﾞ ｼﾝｼﾞ</t>
  </si>
  <si>
    <t>01-1417</t>
  </si>
  <si>
    <t>0132056210</t>
  </si>
  <si>
    <t>井上　淳</t>
  </si>
  <si>
    <t>ｲﾉｳｴ ｼﾞﾕﾝ</t>
  </si>
  <si>
    <t>01-1420</t>
  </si>
  <si>
    <t>0130056300</t>
  </si>
  <si>
    <t>大野　正浩</t>
  </si>
  <si>
    <t>ｵｵﾉ ﾏｻﾋﾛ</t>
  </si>
  <si>
    <t>01-1421</t>
  </si>
  <si>
    <t>0134056238</t>
  </si>
  <si>
    <t>伊藤　文人</t>
  </si>
  <si>
    <t>ｲﾄｳ ﾌﾐﾄ</t>
  </si>
  <si>
    <t>01-1422</t>
  </si>
  <si>
    <t>0133056309</t>
  </si>
  <si>
    <t>北山　稔大</t>
  </si>
  <si>
    <t>ｷﾀﾔﾏ ﾄｼﾋﾛ</t>
  </si>
  <si>
    <t>01-1423</t>
  </si>
  <si>
    <t>0132055501</t>
  </si>
  <si>
    <t>輪湖　雅彦</t>
  </si>
  <si>
    <t>ﾜｺ ﾏｻﾋｺ</t>
  </si>
  <si>
    <t>01-1424</t>
  </si>
  <si>
    <t>0132056265</t>
  </si>
  <si>
    <t>田中　早苗</t>
  </si>
  <si>
    <t>ﾀﾅｶ ｻﾅｴ</t>
  </si>
  <si>
    <t>01-1425</t>
  </si>
  <si>
    <t>0130056322</t>
  </si>
  <si>
    <t>菱沼　茂之</t>
  </si>
  <si>
    <t>ﾋｼﾇﾏ ｼｹﾞﾕｷ</t>
  </si>
  <si>
    <t>01-1426</t>
  </si>
  <si>
    <t>0131056400</t>
  </si>
  <si>
    <t>今井　啓道</t>
  </si>
  <si>
    <t>ｲﾏｲ ﾖｼﾐﾁ</t>
  </si>
  <si>
    <t>02-1427</t>
  </si>
  <si>
    <t>0133056183</t>
  </si>
  <si>
    <t>菊地　憲明</t>
  </si>
  <si>
    <t>ｷｸﾁ ﾉﾘｱｷ</t>
  </si>
  <si>
    <t>02-1428</t>
  </si>
  <si>
    <t>0132056339</t>
  </si>
  <si>
    <t>山本　真寿美</t>
  </si>
  <si>
    <t>ﾔﾏﾓﾄ ﾏｽﾐ</t>
  </si>
  <si>
    <t>02-1430</t>
  </si>
  <si>
    <t>0131056433</t>
  </si>
  <si>
    <t>増田　竜児</t>
  </si>
  <si>
    <t>ﾏｽﾀﾞ ﾘｭｳｼﾞ</t>
  </si>
  <si>
    <t>02-1431</t>
  </si>
  <si>
    <t>0133056439</t>
  </si>
  <si>
    <t>林　利彦</t>
  </si>
  <si>
    <t>ﾊﾔｼ ﾄｼﾋｺ</t>
  </si>
  <si>
    <t>02-1432</t>
  </si>
  <si>
    <t>0138056359</t>
  </si>
  <si>
    <t>百澤　明</t>
  </si>
  <si>
    <t>ﾓﾓｻﾜ ｱｷﾗ</t>
  </si>
  <si>
    <t>02-1433</t>
  </si>
  <si>
    <t>0135056402</t>
  </si>
  <si>
    <t>依田　拓之</t>
  </si>
  <si>
    <t>ﾖﾀﾞ ﾋﾛﾕｷ</t>
  </si>
  <si>
    <t>02-1434</t>
  </si>
  <si>
    <t>0139055773</t>
  </si>
  <si>
    <t>芳田　辰也</t>
  </si>
  <si>
    <t>ﾖｼﾀﾞ ﾀﾂﾔ</t>
  </si>
  <si>
    <t>02-1435</t>
  </si>
  <si>
    <t>0135056468</t>
  </si>
  <si>
    <t>竹本　剛司</t>
  </si>
  <si>
    <t>ﾀｹﾓﾄ ﾀｶｼ</t>
  </si>
  <si>
    <t>02-1436</t>
  </si>
  <si>
    <t>0133056451</t>
  </si>
  <si>
    <t>岡野　純子</t>
  </si>
  <si>
    <t>ｵｶﾉ ｼﾞｭﾝｺ</t>
  </si>
  <si>
    <t>02-1437</t>
  </si>
  <si>
    <t>0136056450</t>
  </si>
  <si>
    <t>増井　裕子</t>
  </si>
  <si>
    <t>ﾏｽｲ ﾕｳｺ</t>
  </si>
  <si>
    <t>02-1438</t>
  </si>
  <si>
    <t>0130056463</t>
  </si>
  <si>
    <t>伊木　秀郎</t>
  </si>
  <si>
    <t>ｲｷ ﾖｼﾛｳ</t>
  </si>
  <si>
    <t>02-1439</t>
  </si>
  <si>
    <t>0138056467</t>
  </si>
  <si>
    <t>安井　浩司</t>
  </si>
  <si>
    <t>ﾔｽｲ ｺｳｼﾞ</t>
  </si>
  <si>
    <t>02-1440</t>
  </si>
  <si>
    <t>0130056441</t>
  </si>
  <si>
    <t>望月　靖史</t>
  </si>
  <si>
    <t>ﾓﾁﾂﾞｷ ﾔｽｼ</t>
  </si>
  <si>
    <t>02-1441</t>
  </si>
  <si>
    <t>0139056073</t>
  </si>
  <si>
    <t>藤原　雅雄</t>
  </si>
  <si>
    <t>ﾌｼﾞﾜﾗ ﾏｻｵ</t>
  </si>
  <si>
    <t>02-1442</t>
  </si>
  <si>
    <t>0133056194</t>
  </si>
  <si>
    <t>花垣　博史</t>
  </si>
  <si>
    <t>ﾊﾅｶﾞｷ ﾋﾛﾌﾐ</t>
  </si>
  <si>
    <t>02-1443</t>
  </si>
  <si>
    <t>0137056431</t>
  </si>
  <si>
    <t>松尾　あおい</t>
  </si>
  <si>
    <t>ﾏﾂｵ ｱｵｲ</t>
  </si>
  <si>
    <t>02-1444</t>
  </si>
  <si>
    <t>0130056429</t>
  </si>
  <si>
    <t>松田　健</t>
  </si>
  <si>
    <t>ﾏﾂﾀﾞ ｹﾝ</t>
  </si>
  <si>
    <t>02-1445</t>
  </si>
  <si>
    <t>0136056342</t>
  </si>
  <si>
    <t>古泉　佳男</t>
  </si>
  <si>
    <t>ｺｲｽﾞﾐ ﾖｼｵ</t>
  </si>
  <si>
    <t>02-1446</t>
  </si>
  <si>
    <t>0130056407</t>
  </si>
  <si>
    <t>身原　弘哉</t>
  </si>
  <si>
    <t>ﾐﾊﾗ ﾋﾛﾔ</t>
  </si>
  <si>
    <t>02-1447</t>
  </si>
  <si>
    <t>0135056220</t>
  </si>
  <si>
    <t>伊能　和彦</t>
  </si>
  <si>
    <t>ｲﾉｳ ｶｽﾞﾋｺ</t>
  </si>
  <si>
    <t>02-1448</t>
  </si>
  <si>
    <t>0139056114</t>
  </si>
  <si>
    <t>白壁　理志</t>
  </si>
  <si>
    <t>ｼﾗｶﾍﾞ ﾏｻﾕｷ</t>
  </si>
  <si>
    <t>02-1450</t>
  </si>
  <si>
    <t>0133056387</t>
  </si>
  <si>
    <t>加藤　剛志</t>
  </si>
  <si>
    <t>ｶﾄｳ ﾂﾖｼ</t>
  </si>
  <si>
    <t>02-1451</t>
  </si>
  <si>
    <t>0139055900</t>
  </si>
  <si>
    <t>松本　文昭</t>
  </si>
  <si>
    <t>ﾏﾂﾓﾄ ﾌﾐｱｷ</t>
  </si>
  <si>
    <t>02-1452</t>
  </si>
  <si>
    <t>0130056430</t>
  </si>
  <si>
    <t>清水　サラ</t>
  </si>
  <si>
    <t>ｼﾐｽﾞ ｻﾗ</t>
  </si>
  <si>
    <t>02-1453</t>
  </si>
  <si>
    <t>0136056416</t>
  </si>
  <si>
    <t>池田　欣生</t>
  </si>
  <si>
    <t>ｲｹﾀﾞ ﾖｼｵ</t>
  </si>
  <si>
    <t>02-1454</t>
  </si>
  <si>
    <t>0132054717</t>
  </si>
  <si>
    <t>矢野　浩規</t>
  </si>
  <si>
    <t>ﾔﾉ ﾋﾛｷ</t>
  </si>
  <si>
    <t>02-1455</t>
  </si>
  <si>
    <t>0137056464</t>
  </si>
  <si>
    <t>華山　博美</t>
  </si>
  <si>
    <t>ﾊﾅﾔﾏ ﾋﾛﾐ</t>
  </si>
  <si>
    <t>02-1456</t>
  </si>
  <si>
    <t>0138056315</t>
  </si>
  <si>
    <t>宇田　宏一</t>
  </si>
  <si>
    <t>ｳﾀﾞ ﾋﾛｶｽﾞ</t>
  </si>
  <si>
    <t>02-1457</t>
  </si>
  <si>
    <t>0136056427</t>
  </si>
  <si>
    <t>久保　盾貴</t>
  </si>
  <si>
    <t>ｸﾎﾞ ﾀﾃｷ</t>
  </si>
  <si>
    <t>02-1458</t>
  </si>
  <si>
    <t>0139056341</t>
  </si>
  <si>
    <t>松尾　伸二</t>
  </si>
  <si>
    <t>ﾏﾂｵ ｼﾝｼﾞ</t>
  </si>
  <si>
    <t>02-1459</t>
  </si>
  <si>
    <t>0131056455</t>
  </si>
  <si>
    <t>永松　将吾</t>
  </si>
  <si>
    <t>ﾅｶﾞﾏﾂ ｼｮｳｺﾞ</t>
  </si>
  <si>
    <t>02-1460</t>
  </si>
  <si>
    <t>0137056367</t>
  </si>
  <si>
    <t>野田　理香</t>
  </si>
  <si>
    <t>ﾉﾀﾞ ﾘｶ</t>
  </si>
  <si>
    <t>02-1461</t>
  </si>
  <si>
    <t>0131055627</t>
  </si>
  <si>
    <t>川﨑　裕史</t>
  </si>
  <si>
    <t>ｶﾜｻｷ ﾕｳｼ</t>
  </si>
  <si>
    <t>02-1462</t>
  </si>
  <si>
    <t>0133056086</t>
  </si>
  <si>
    <t>石丸　さやか</t>
  </si>
  <si>
    <t>ｲｼﾏﾙ ｻﾔｶ</t>
  </si>
  <si>
    <t>02-1463</t>
  </si>
  <si>
    <t>0138056241</t>
  </si>
  <si>
    <t>宮里　修</t>
  </si>
  <si>
    <t>ﾐﾔｻﾞﾄ ｵｻﾑ</t>
  </si>
  <si>
    <t>02-1465</t>
  </si>
  <si>
    <t>0130056474</t>
  </si>
  <si>
    <t>扇　博之</t>
  </si>
  <si>
    <t>ｵｳｷﾞ ﾋﾛﾕｷ</t>
  </si>
  <si>
    <t>02-1466</t>
  </si>
  <si>
    <t>0131056488</t>
  </si>
  <si>
    <t>星野　恭子</t>
  </si>
  <si>
    <t>ﾎｼﾉ ｷｮｳｺ</t>
  </si>
  <si>
    <t>02-1468</t>
  </si>
  <si>
    <t>0134056409</t>
  </si>
  <si>
    <t>宇井　啓人</t>
  </si>
  <si>
    <t>ｳｲ ｹｲﾄ</t>
  </si>
  <si>
    <t>02-1469</t>
  </si>
  <si>
    <t>0134056432</t>
  </si>
  <si>
    <t>橋本　信子</t>
  </si>
  <si>
    <t>ﾊｼﾓﾄ ﾉﾌﾞｺ</t>
  </si>
  <si>
    <t>02-1470</t>
  </si>
  <si>
    <t>0133056406</t>
  </si>
  <si>
    <t>岩城　啓修</t>
  </si>
  <si>
    <t>ｲﾜｼﾛ ﾋﾛﾉﾌﾞ</t>
  </si>
  <si>
    <t>02-1471</t>
  </si>
  <si>
    <t>0137056312</t>
  </si>
  <si>
    <t>力久　直昭</t>
  </si>
  <si>
    <t>ﾘｷﾋｻ ﾅｵｱｷ</t>
  </si>
  <si>
    <t>02-1472</t>
  </si>
  <si>
    <t>0132056447</t>
  </si>
  <si>
    <t>糸井　由里恵</t>
  </si>
  <si>
    <t>ｲﾄｲ ﾕﾘｴ</t>
  </si>
  <si>
    <t>02-1474</t>
  </si>
  <si>
    <t>0137056141</t>
  </si>
  <si>
    <t>福島　淳一</t>
  </si>
  <si>
    <t>ﾌｸｼﾏ ｼﾞｭﾝｲﾁ</t>
  </si>
  <si>
    <t>02-1475</t>
  </si>
  <si>
    <t>0130056504</t>
  </si>
  <si>
    <t>中田　元子</t>
  </si>
  <si>
    <t>ﾅｶﾀ ﾓﾄｺ</t>
  </si>
  <si>
    <t>02-1476</t>
  </si>
  <si>
    <t>0133056473</t>
  </si>
  <si>
    <t>木下　浩二</t>
  </si>
  <si>
    <t>ｷﾉｼﾀ ｺｳｼﾞ</t>
  </si>
  <si>
    <t>02-1477</t>
  </si>
  <si>
    <t>0133056343</t>
  </si>
  <si>
    <t>千明　美保</t>
  </si>
  <si>
    <t>ﾁｷﾞﾗ ﾐﾎ</t>
  </si>
  <si>
    <t>02-1478</t>
  </si>
  <si>
    <t>0132056470</t>
  </si>
  <si>
    <t>東　隆一</t>
  </si>
  <si>
    <t>ｱｽﾞﾏ ﾘｭｳｲﾁ</t>
  </si>
  <si>
    <t>02-1479</t>
  </si>
  <si>
    <t>0131056411</t>
  </si>
  <si>
    <t>島中　弘輔</t>
  </si>
  <si>
    <t>ｼﾏﾅｶ ｺｳｽｹ</t>
  </si>
  <si>
    <t>02-1480</t>
  </si>
  <si>
    <t>0135056413</t>
  </si>
  <si>
    <t>飯島　三佳</t>
  </si>
  <si>
    <t>ｲｲｼﾞﾏ ﾐｶ</t>
  </si>
  <si>
    <t>02-1481</t>
  </si>
  <si>
    <t>0132056425</t>
  </si>
  <si>
    <t>森　文子</t>
  </si>
  <si>
    <t>ﾓﾘ ｱﾔｺ</t>
  </si>
  <si>
    <t>02-1482</t>
  </si>
  <si>
    <t>0133056495</t>
  </si>
  <si>
    <t>黒田　正義</t>
  </si>
  <si>
    <t>ｸﾛﾀﾞ ﾏｻﾖｼ</t>
  </si>
  <si>
    <t>02-1483</t>
  </si>
  <si>
    <t>0131056091</t>
  </si>
  <si>
    <t>谷　祐子</t>
  </si>
  <si>
    <t>ﾀﾆ ﾕｳｺ</t>
  </si>
  <si>
    <t>02-1484</t>
  </si>
  <si>
    <t>0135056510</t>
  </si>
  <si>
    <t>田中　真輔</t>
  </si>
  <si>
    <t>ﾀﾅｶ ｼﾝｽｹ</t>
  </si>
  <si>
    <t>02-1485</t>
  </si>
  <si>
    <t>0135056231</t>
  </si>
  <si>
    <t>三上　太郎</t>
  </si>
  <si>
    <t>ﾐｶﾐ ﾀﾛｳ</t>
  </si>
  <si>
    <t>02-1486</t>
  </si>
  <si>
    <t>0133056428</t>
  </si>
  <si>
    <t>藤原　貴史</t>
  </si>
  <si>
    <t>ﾌｼﾞﾜﾗ ﾀｶｼ</t>
  </si>
  <si>
    <t>02-1487</t>
  </si>
  <si>
    <t>0134056294</t>
  </si>
  <si>
    <t>佐藤　克二郎</t>
  </si>
  <si>
    <t>ｻﾄｳ ｶﾂｼﾞﾛｳ</t>
  </si>
  <si>
    <t>02-1488</t>
  </si>
  <si>
    <t>0133056279</t>
  </si>
  <si>
    <t>朝村　真一</t>
  </si>
  <si>
    <t>ｱｻﾑﾗ ｼﾝｲﾁ</t>
  </si>
  <si>
    <t>02-1489</t>
  </si>
  <si>
    <t>0137056420</t>
  </si>
  <si>
    <t>野町　健</t>
  </si>
  <si>
    <t>ﾉﾏﾁ ﾀｹﾙ</t>
  </si>
  <si>
    <t>02-1490</t>
  </si>
  <si>
    <t>0139056028</t>
  </si>
  <si>
    <t>片桐　順和</t>
  </si>
  <si>
    <t>ｶﾀｷﾞﾘ ﾖﾘｶｽﾞ</t>
  </si>
  <si>
    <t>02-1491</t>
  </si>
  <si>
    <t>0130056281</t>
  </si>
  <si>
    <t>眞鍋　幸嗣</t>
  </si>
  <si>
    <t>ﾏﾅﾍﾞ ｺｳｼﾞ</t>
  </si>
  <si>
    <t>02-1492</t>
  </si>
  <si>
    <t>0136056353</t>
  </si>
  <si>
    <t>漆舘　聡志</t>
  </si>
  <si>
    <t>ｳﾙｼﾀﾞﾃ ｻﾄｼ</t>
  </si>
  <si>
    <t>02-1493</t>
  </si>
  <si>
    <t>0132056395</t>
  </si>
  <si>
    <t>山田　信幸</t>
  </si>
  <si>
    <t>ﾔﾏﾀﾞ ﾉﾌﾞﾕｷ</t>
  </si>
  <si>
    <t>02-1495</t>
  </si>
  <si>
    <t>0130056344</t>
  </si>
  <si>
    <t>饗場（小島）恵美子</t>
  </si>
  <si>
    <t>ｱｲﾊﾞ(ｺｼﾞﾏ)ｴﾐｺ</t>
  </si>
  <si>
    <t>02-1496</t>
  </si>
  <si>
    <t>0136056074</t>
  </si>
  <si>
    <t>山脇　聖子</t>
  </si>
  <si>
    <t>ﾔﾏﾜｷ ｻﾄｺ</t>
  </si>
  <si>
    <t>02-1497</t>
  </si>
  <si>
    <t>0131055906</t>
  </si>
  <si>
    <t>石原　博史</t>
  </si>
  <si>
    <t>ｲｼﾊﾗ ﾋﾛｼ</t>
  </si>
  <si>
    <t>02-1498</t>
  </si>
  <si>
    <t>0137056378</t>
  </si>
  <si>
    <t>松島　貴志</t>
  </si>
  <si>
    <t>ﾏﾂｼﾏ ﾀｶｼ</t>
  </si>
  <si>
    <t>02-1499</t>
  </si>
  <si>
    <t>0132056436</t>
  </si>
  <si>
    <t>佐々木　晴恵</t>
  </si>
  <si>
    <t>ｻｻｷ ﾊﾙｴ</t>
  </si>
  <si>
    <t>02-1500</t>
  </si>
  <si>
    <t>0135056338</t>
  </si>
  <si>
    <t>伊東　大</t>
  </si>
  <si>
    <t>ｲﾄｳ ﾋﾛｼ</t>
  </si>
  <si>
    <t>02-1501</t>
  </si>
  <si>
    <t>0135056305</t>
  </si>
  <si>
    <t>椙谷　正子</t>
  </si>
  <si>
    <t>ｽｷﾞﾀﾆ ﾏｻｺ</t>
  </si>
  <si>
    <t>02-1502</t>
  </si>
  <si>
    <t>0135056101</t>
  </si>
  <si>
    <t>小南　ちひろ</t>
  </si>
  <si>
    <t>ｺﾐﾅﾐ ﾁﾋﾛ</t>
  </si>
  <si>
    <t>03-1504</t>
  </si>
  <si>
    <t>0138056412</t>
  </si>
  <si>
    <t>田村　明美</t>
  </si>
  <si>
    <t>ﾀﾑﾗ ｱｹﾐ</t>
  </si>
  <si>
    <t>03-1505</t>
  </si>
  <si>
    <t>0132056481</t>
  </si>
  <si>
    <t>藤原　一人</t>
  </si>
  <si>
    <t>ﾌｼﾞﾜﾗ ｶｽﾞﾄ</t>
  </si>
  <si>
    <t>03-1506</t>
  </si>
  <si>
    <t>0136056579</t>
  </si>
  <si>
    <t>田中　和行</t>
  </si>
  <si>
    <t>ﾀﾅｶ ｶｽﾞﾕｷ</t>
  </si>
  <si>
    <t>03-1507</t>
  </si>
  <si>
    <t>0136056461</t>
  </si>
  <si>
    <t>藤林　久輝</t>
  </si>
  <si>
    <t>ﾌｼﾞﾊﾞﾔｼ ﾋｻﾃﾙ</t>
  </si>
  <si>
    <t>03-1508</t>
  </si>
  <si>
    <t>0133056655</t>
  </si>
  <si>
    <t>山元　康徳</t>
  </si>
  <si>
    <t>ﾔﾏﾓﾄ ﾔｽﾉﾘ</t>
  </si>
  <si>
    <t>03-1510</t>
  </si>
  <si>
    <t>0131056671</t>
  </si>
  <si>
    <t>千々和　剛</t>
  </si>
  <si>
    <t>ﾁﾁﾞﾜ ﾂﾖｼ</t>
  </si>
  <si>
    <t>03-1511</t>
  </si>
  <si>
    <t>0132054911</t>
  </si>
  <si>
    <t>古市　浩美</t>
  </si>
  <si>
    <t>ﾌﾙｲﾁ ﾋﾛﾐ</t>
  </si>
  <si>
    <t>03-1512</t>
  </si>
  <si>
    <t>0133056570</t>
  </si>
  <si>
    <t>夫　一龍</t>
  </si>
  <si>
    <t>ﾌﾞ ｲﾙﾖﾝ</t>
  </si>
  <si>
    <t>03-1513</t>
  </si>
  <si>
    <t>0136056643</t>
  </si>
  <si>
    <t>福嶋　佳純</t>
  </si>
  <si>
    <t>ﾌｸｼﾏ ｶｽﾞﾐ</t>
  </si>
  <si>
    <t>03-1514</t>
  </si>
  <si>
    <t>0137056408</t>
  </si>
  <si>
    <t>杉山　敦樹</t>
  </si>
  <si>
    <t>ｽｷﾞﾔﾏ ｱﾂｷ</t>
  </si>
  <si>
    <t>03-1515</t>
  </si>
  <si>
    <t>0138056616</t>
  </si>
  <si>
    <t>高田　温行</t>
  </si>
  <si>
    <t>ﾀｶﾀ ﾊﾙﾕｷ</t>
  </si>
  <si>
    <t>03-1516</t>
  </si>
  <si>
    <t>0130056098</t>
  </si>
  <si>
    <t>末延　耕作</t>
  </si>
  <si>
    <t>ｽｴﾉﾌﾞ ｺｳｻｸ</t>
  </si>
  <si>
    <t>03-1517</t>
  </si>
  <si>
    <t>0131056574</t>
  </si>
  <si>
    <t>益岡　弘</t>
  </si>
  <si>
    <t>ﾏｽｵｶ ﾋﾛﾑ</t>
  </si>
  <si>
    <t>03-1518</t>
  </si>
  <si>
    <t>0131056604</t>
  </si>
  <si>
    <t>市田　祐之</t>
  </si>
  <si>
    <t>ｲﾁﾀﾞ ﾏｻﾕｷ</t>
  </si>
  <si>
    <t>03-1519</t>
  </si>
  <si>
    <t>0131056262</t>
  </si>
  <si>
    <t>山城　薫</t>
  </si>
  <si>
    <t>ﾔﾏｼﾛ ｶｵﾘ</t>
  </si>
  <si>
    <t>03-1520</t>
  </si>
  <si>
    <t>0139055610</t>
  </si>
  <si>
    <t>大島　秀男</t>
  </si>
  <si>
    <t>ｵｵｼﾏ ﾋﾃﾞｵ</t>
  </si>
  <si>
    <t>03-1521</t>
  </si>
  <si>
    <t>0132056340</t>
  </si>
  <si>
    <t>林　大海</t>
  </si>
  <si>
    <t>ﾊﾔｼ ｵｵﾐ</t>
  </si>
  <si>
    <t>03-1522</t>
  </si>
  <si>
    <t>0135056491</t>
  </si>
  <si>
    <t>須澤　由希子</t>
  </si>
  <si>
    <t>ｽｻﾞﾜ ﾕｷｺ</t>
  </si>
  <si>
    <t>03-1523</t>
  </si>
  <si>
    <t>0136056513</t>
  </si>
  <si>
    <t>水野　清行</t>
  </si>
  <si>
    <t>ﾐｽﾞﾉ ｷﾖﾕｷ</t>
  </si>
  <si>
    <t>03-1524</t>
  </si>
  <si>
    <t>0131056660</t>
  </si>
  <si>
    <t>白武　靖久</t>
  </si>
  <si>
    <t>ｼﾗﾀｹ ﾔｽﾋｻ</t>
  </si>
  <si>
    <t>03-1525</t>
  </si>
  <si>
    <t>0138056423</t>
  </si>
  <si>
    <t>矢澤　真樹</t>
  </si>
  <si>
    <t>ﾔｻﾞﾜ ﾏｻｷ</t>
  </si>
  <si>
    <t>03-1526</t>
  </si>
  <si>
    <t>0131056585</t>
  </si>
  <si>
    <t>堀尾　修</t>
  </si>
  <si>
    <t>ﾎﾘｵ ｵｻﾑ</t>
  </si>
  <si>
    <t>03-1527</t>
  </si>
  <si>
    <t>0134056584</t>
  </si>
  <si>
    <t>片上　佐和子</t>
  </si>
  <si>
    <t>ｶﾀｶﾐ ｻﾜｺ</t>
  </si>
  <si>
    <t>03-1528</t>
  </si>
  <si>
    <t>0136055611</t>
  </si>
  <si>
    <t>間藤　尚美</t>
  </si>
  <si>
    <t>ﾏﾄｳ ﾅｵﾐ</t>
  </si>
  <si>
    <t>03-1530</t>
  </si>
  <si>
    <t>0131056615</t>
  </si>
  <si>
    <t>藤田　研也</t>
  </si>
  <si>
    <t>ﾌｼﾞﾀ ｹﾝﾔ</t>
  </si>
  <si>
    <t>03-1531</t>
  </si>
  <si>
    <t>0136056472</t>
  </si>
  <si>
    <t>眞鍋　剛</t>
  </si>
  <si>
    <t>ﾏﾅﾍﾞ ﾂﾖｼ</t>
  </si>
  <si>
    <t>03-1532</t>
  </si>
  <si>
    <t>0133056666</t>
  </si>
  <si>
    <t>村尾　尚規</t>
  </si>
  <si>
    <t>ﾑﾗｵ ﾅｵｷ</t>
  </si>
  <si>
    <t>03-1534</t>
  </si>
  <si>
    <t>0137056680</t>
  </si>
  <si>
    <t>大守　誠</t>
  </si>
  <si>
    <t>ｵｵﾓﾘ ﾏｺﾄ</t>
  </si>
  <si>
    <t>03-1535</t>
  </si>
  <si>
    <t>0134056625</t>
  </si>
  <si>
    <t>綾部　忍</t>
  </si>
  <si>
    <t>ｱﾔﾍﾞ ｼﾉﾌﾞ</t>
  </si>
  <si>
    <t>03-1536</t>
  </si>
  <si>
    <t>0138056605</t>
  </si>
  <si>
    <t>林　礼人</t>
  </si>
  <si>
    <t>ﾊﾔｼ ｱﾔﾄ</t>
  </si>
  <si>
    <t>03-1537</t>
  </si>
  <si>
    <t>0139056181</t>
  </si>
  <si>
    <t>山本　康</t>
  </si>
  <si>
    <t>ﾔﾏﾓﾄ ﾔｽｼ</t>
  </si>
  <si>
    <t>03-1538</t>
  </si>
  <si>
    <t>0133056622</t>
  </si>
  <si>
    <t>山下　昌信</t>
  </si>
  <si>
    <t>ﾔﾏｼﾀ ﾏｻﾉﾌﾞ</t>
  </si>
  <si>
    <t>03-1539</t>
  </si>
  <si>
    <t>0137056538</t>
  </si>
  <si>
    <t>醍醐　佳代</t>
  </si>
  <si>
    <t>ﾀﾞｲｺﾞ ｶﾖ</t>
  </si>
  <si>
    <t>03-1540</t>
  </si>
  <si>
    <t>0139056620</t>
  </si>
  <si>
    <t>木塚　雄一郎</t>
  </si>
  <si>
    <t>ｷﾂﾞｶ ﾕｳｲﾁﾛｳ</t>
  </si>
  <si>
    <t>03-1541</t>
  </si>
  <si>
    <t>0136056665</t>
  </si>
  <si>
    <t>皆川　知広</t>
  </si>
  <si>
    <t>ﾐﾅｶﾞﾜ ﾄﾓﾋﾛ</t>
  </si>
  <si>
    <t>03-1542</t>
  </si>
  <si>
    <t>0132056630</t>
  </si>
  <si>
    <t>山田　潔</t>
  </si>
  <si>
    <t>ﾔﾏﾀﾞ ｷﾖｼ</t>
  </si>
  <si>
    <t>03-1543</t>
  </si>
  <si>
    <t>0134055875</t>
  </si>
  <si>
    <t>内藤　素子</t>
  </si>
  <si>
    <t>ﾅｲﾄｳ ﾓﾄｺ</t>
  </si>
  <si>
    <t>03-1544</t>
  </si>
  <si>
    <t>0139056471</t>
  </si>
  <si>
    <t>河野　克之</t>
  </si>
  <si>
    <t>ｶﾜﾉ ｶﾂﾕｷ</t>
  </si>
  <si>
    <t>03-1546</t>
  </si>
  <si>
    <t>0139056501</t>
  </si>
  <si>
    <t>池田　博生</t>
  </si>
  <si>
    <t>ｲｹﾀﾞ ﾋﾛｵ</t>
  </si>
  <si>
    <t>03-1547</t>
  </si>
  <si>
    <t>0135055759</t>
  </si>
  <si>
    <t>中野　基</t>
  </si>
  <si>
    <t>ﾅｶﾉ ﾓﾄｲ</t>
  </si>
  <si>
    <t>03-1549</t>
  </si>
  <si>
    <t>0137056679</t>
  </si>
  <si>
    <t>橋川　和信</t>
  </si>
  <si>
    <t>ﾊｼｶﾜ ｶｽﾞﾉﾌﾞ</t>
  </si>
  <si>
    <t>03-1550</t>
  </si>
  <si>
    <t>0130056678</t>
  </si>
  <si>
    <t>野村　正</t>
  </si>
  <si>
    <t>ﾉﾑﾗ ﾀﾀﾞｼ</t>
  </si>
  <si>
    <t>03-1552</t>
  </si>
  <si>
    <t>0134056368</t>
  </si>
  <si>
    <t>長尾　美樹</t>
  </si>
  <si>
    <t>ﾅｶﾞｵ ﾐｷ</t>
  </si>
  <si>
    <t>03-1553</t>
  </si>
  <si>
    <t>0139056589</t>
  </si>
  <si>
    <t>丹代　功</t>
  </si>
  <si>
    <t>ﾀﾝﾀﾞｲ ｲｻｵ</t>
  </si>
  <si>
    <t>03-1554</t>
  </si>
  <si>
    <t>0139056642</t>
  </si>
  <si>
    <t>石川　奈美子</t>
  </si>
  <si>
    <t>ｲｼｶﾜ ﾅﾐｺ</t>
  </si>
  <si>
    <t>03-1556</t>
  </si>
  <si>
    <t>0130056645</t>
  </si>
  <si>
    <t>鈴木　肇</t>
  </si>
  <si>
    <t>ｽｽﾞｷ ﾊｼﾞﾒ</t>
  </si>
  <si>
    <t>03-1557</t>
  </si>
  <si>
    <t>0131056422</t>
  </si>
  <si>
    <t>大城　貴史</t>
  </si>
  <si>
    <t>ｵｵｼﾛ ﾀｶﾌﾐ</t>
  </si>
  <si>
    <t>03-1558</t>
  </si>
  <si>
    <t>0136056621</t>
  </si>
  <si>
    <t>原島　要人</t>
  </si>
  <si>
    <t>ﾊﾗｼﾏ ﾖｳﾄ</t>
  </si>
  <si>
    <t>03-1559</t>
  </si>
  <si>
    <t>0130056106</t>
  </si>
  <si>
    <t>西堀　公治</t>
  </si>
  <si>
    <t>ﾆｼﾎﾘ ｺｳｼﾞ</t>
  </si>
  <si>
    <t>03-1560</t>
  </si>
  <si>
    <t>0137055874</t>
  </si>
  <si>
    <t>大浦　紀彦</t>
  </si>
  <si>
    <t>ｵｵｳﾗ ﾉﾘﾋｺ</t>
  </si>
  <si>
    <t>03-1561</t>
  </si>
  <si>
    <t>0133054710</t>
  </si>
  <si>
    <t>貴志　和生</t>
  </si>
  <si>
    <t>ｷｼ ｶｽﾞｵ</t>
  </si>
  <si>
    <t>03-1562</t>
  </si>
  <si>
    <t>0133056547</t>
  </si>
  <si>
    <t>坂井　庸子</t>
  </si>
  <si>
    <t>ｻｶｲ ﾖｳｺ</t>
  </si>
  <si>
    <t>03-1563</t>
  </si>
  <si>
    <t>0132056652</t>
  </si>
  <si>
    <t>中野　貴光</t>
  </si>
  <si>
    <t>ﾅｶﾉ ﾖｼﾐﾂ</t>
  </si>
  <si>
    <t>03-1564</t>
  </si>
  <si>
    <t>0134055831</t>
  </si>
  <si>
    <t>留守　祥子</t>
  </si>
  <si>
    <t>ﾄﾒﾓﾘ ｼｮｳｺ</t>
  </si>
  <si>
    <t>03-1565</t>
  </si>
  <si>
    <t>0134056595</t>
  </si>
  <si>
    <t>丸山　成一</t>
  </si>
  <si>
    <t>ﾏﾙﾔﾏ ｾｲｲﾁ</t>
  </si>
  <si>
    <t>03-1566</t>
  </si>
  <si>
    <t>0133056644</t>
  </si>
  <si>
    <t>田中　文</t>
  </si>
  <si>
    <t>ﾀﾅｶ ｱﾔ</t>
  </si>
  <si>
    <t>03-1567</t>
  </si>
  <si>
    <t>0139056233</t>
  </si>
  <si>
    <t>林　寛子</t>
  </si>
  <si>
    <t>ﾊﾔｼ ﾄﾓｺ</t>
  </si>
  <si>
    <t>03-1568</t>
  </si>
  <si>
    <t>0133056581</t>
  </si>
  <si>
    <t>小暮　知子</t>
    <rPh sb="0" eb="2">
      <t>コグレ</t>
    </rPh>
    <phoneticPr fontId="14"/>
  </si>
  <si>
    <t>ｺｸﾞﾚ ﾄﾓｺ</t>
    <phoneticPr fontId="14"/>
  </si>
  <si>
    <t>03-1569</t>
  </si>
  <si>
    <t>0138056661</t>
  </si>
  <si>
    <t>藤田　忠義</t>
  </si>
  <si>
    <t>ﾌｼﾞﾀ ﾀﾀﾞﾖｼ</t>
  </si>
  <si>
    <t>03-1570</t>
  </si>
  <si>
    <t>0135056684</t>
  </si>
  <si>
    <t>松岡　京子</t>
  </si>
  <si>
    <t>ﾏﾂｵｶ ｷｮｳｺ</t>
  </si>
  <si>
    <t>03-1571</t>
  </si>
  <si>
    <t>0131056596</t>
  </si>
  <si>
    <t>藤森　靖</t>
  </si>
  <si>
    <t>ﾌｼﾞﾓﾘ ﾔｽｼ</t>
  </si>
  <si>
    <t>03-1572</t>
  </si>
  <si>
    <t>0130056593</t>
  </si>
  <si>
    <t>榎　栄治</t>
  </si>
  <si>
    <t>ｴﾉｷ ｴｲｼﾞ</t>
  </si>
  <si>
    <t>03-1573</t>
  </si>
  <si>
    <t>0138056229</t>
  </si>
  <si>
    <t>蛯沢　克己</t>
  </si>
  <si>
    <t>ｴﾋﾞｻﾜ ｶﾂﾐ</t>
  </si>
  <si>
    <t>03-1574</t>
  </si>
  <si>
    <t>0135056651</t>
  </si>
  <si>
    <t>藤原　修</t>
  </si>
  <si>
    <t>ﾌｼﾞﾜﾗ ｵｻﾑ</t>
  </si>
  <si>
    <t>03-1575</t>
  </si>
  <si>
    <t>0132055932</t>
  </si>
  <si>
    <t>宮下　協二</t>
  </si>
  <si>
    <t>ﾐﾔｼﾀ ｷｮｳｼﾞ</t>
  </si>
  <si>
    <t>03-1576</t>
  </si>
  <si>
    <t>0132056522</t>
  </si>
  <si>
    <t>松下　博明</t>
  </si>
  <si>
    <t>ﾏﾂｼﾀ ﾋﾛｱｷ</t>
  </si>
  <si>
    <t>03-1577</t>
  </si>
  <si>
    <t>0135056145</t>
  </si>
  <si>
    <t>小松　磨史</t>
  </si>
  <si>
    <t>ｺﾏﾂ ｷﾖｼ</t>
  </si>
  <si>
    <t>04-1578</t>
  </si>
  <si>
    <t>0134056670</t>
  </si>
  <si>
    <t>加藤　正也</t>
  </si>
  <si>
    <t>ｶﾄｳ ﾏｻﾔ</t>
  </si>
  <si>
    <t>04-1579</t>
  </si>
  <si>
    <t>0138056531</t>
  </si>
  <si>
    <t>小川　智子</t>
  </si>
  <si>
    <t>ｵｶﾞﾜ ﾄﾓｺ</t>
  </si>
  <si>
    <t>04-1580</t>
  </si>
  <si>
    <t>0139056727</t>
  </si>
  <si>
    <t>野網　淳</t>
  </si>
  <si>
    <t>ﾉｱﾐ ｼﾞｭﾝ</t>
  </si>
  <si>
    <t>04-1581</t>
  </si>
  <si>
    <t>0134056863</t>
  </si>
  <si>
    <t>沼尻　敏明</t>
  </si>
  <si>
    <t>ﾇﾏｼﾞﾘ ﾄｼｱｷ</t>
  </si>
  <si>
    <t>04-1582</t>
  </si>
  <si>
    <t>0138056672</t>
  </si>
  <si>
    <t>大竹　登志江</t>
  </si>
  <si>
    <t>ｵｵﾀｹ ﾄｼｴ</t>
  </si>
  <si>
    <t>04-1583</t>
  </si>
  <si>
    <t>0135056725</t>
  </si>
  <si>
    <t>岡田　厚夫</t>
  </si>
  <si>
    <t>ｵｶﾀﾞ ｱﾂｵ</t>
  </si>
  <si>
    <t>04-1584</t>
  </si>
  <si>
    <t>0130056850</t>
  </si>
  <si>
    <t>田路　めぐみ</t>
  </si>
  <si>
    <t>ﾀｼﾞ ﾒｸﾞﾐ</t>
  </si>
  <si>
    <t>04-1585</t>
  </si>
  <si>
    <t>0137056776</t>
  </si>
  <si>
    <t>田邉　毅</t>
  </si>
  <si>
    <t>ﾀﾅﾍﾞ ﾂﾖｼ</t>
  </si>
  <si>
    <t>04-1586</t>
  </si>
  <si>
    <t>0138056724</t>
  </si>
  <si>
    <t>鳥谷部　荘八</t>
  </si>
  <si>
    <t>ﾄﾘﾔﾍﾞ ｿｳﾊﾁ</t>
  </si>
  <si>
    <t>04-1587</t>
  </si>
  <si>
    <t>0137056743</t>
  </si>
  <si>
    <t>三木　啓稔</t>
  </si>
  <si>
    <t>ﾐｷ ﾋﾛﾄｼ</t>
  </si>
  <si>
    <t>04-1589</t>
  </si>
  <si>
    <t>0133056730</t>
  </si>
  <si>
    <t>辻　直子</t>
  </si>
  <si>
    <t>ﾂｼﾞ ﾅｵｺ</t>
  </si>
  <si>
    <t>04-1591</t>
  </si>
  <si>
    <t>0137056419</t>
  </si>
  <si>
    <t>杉田　直哉</t>
  </si>
  <si>
    <t>ｽｷﾞﾀ ﾅｵﾔ</t>
  </si>
  <si>
    <t>04-1592</t>
  </si>
  <si>
    <t>0139056578</t>
  </si>
  <si>
    <t>宮里　裕</t>
  </si>
  <si>
    <t>ﾐﾔｻﾄ ﾕｳ</t>
  </si>
  <si>
    <t>04-1593</t>
  </si>
  <si>
    <t>0136056751</t>
  </si>
  <si>
    <t>原　理子</t>
  </si>
  <si>
    <t>ﾊﾗ ｻﾄｺ</t>
  </si>
  <si>
    <t>04-1594</t>
  </si>
  <si>
    <t>0136056397</t>
  </si>
  <si>
    <t>守本　圭希</t>
  </si>
  <si>
    <t>ﾓﾘﾓﾄ ﾀﾏｷ</t>
  </si>
  <si>
    <t>04-1595</t>
  </si>
  <si>
    <t>0137056851</t>
  </si>
  <si>
    <t>山本　将之</t>
  </si>
  <si>
    <t>04-1596</t>
  </si>
  <si>
    <t>0139056675</t>
  </si>
  <si>
    <t>石川　博彦</t>
  </si>
  <si>
    <t>ｲｼｶﾜ ﾋﾛﾋｺ</t>
  </si>
  <si>
    <t>04-1597</t>
  </si>
  <si>
    <t>0138056791</t>
  </si>
  <si>
    <t>森　雄大</t>
  </si>
  <si>
    <t>ﾓﾘ ﾕｳﾀﾞｲ</t>
  </si>
  <si>
    <t>04-1598</t>
  </si>
  <si>
    <t>0139056857</t>
  </si>
  <si>
    <t>日原　正勝</t>
  </si>
  <si>
    <t>ﾋﾊﾗ ﾏｻｶﾂ</t>
  </si>
  <si>
    <t>04-1599</t>
  </si>
  <si>
    <t>0134056788</t>
  </si>
  <si>
    <t>小室　明人</t>
  </si>
  <si>
    <t>ｺﾑﾛ ｱｷﾄ</t>
  </si>
  <si>
    <t>04-1600</t>
  </si>
  <si>
    <t>0131056109</t>
  </si>
  <si>
    <t>大安　剛裕</t>
  </si>
  <si>
    <t>ﾀﾞｲｱﾝ ﾀｹﾋﾛ</t>
  </si>
  <si>
    <t>04-1601</t>
  </si>
  <si>
    <t>0131056767</t>
  </si>
  <si>
    <t>齋藤　典子</t>
  </si>
  <si>
    <t>ｻｲﾄｳ ﾉﾘｺ</t>
  </si>
  <si>
    <t>04-1602</t>
  </si>
  <si>
    <t>0135056736</t>
  </si>
  <si>
    <t>神崎　温子</t>
  </si>
  <si>
    <t>ｶﾝｻﾞｷ ｱﾂｺ</t>
  </si>
  <si>
    <t>04-1603</t>
  </si>
  <si>
    <t>0134056841</t>
  </si>
  <si>
    <t>田中　哲一郎</t>
  </si>
  <si>
    <t>ﾀﾅｶ ﾃﾂｲﾁﾛｳ</t>
  </si>
  <si>
    <t>04-1604</t>
  </si>
  <si>
    <t>0132056771</t>
  </si>
  <si>
    <t>髙地　崇</t>
    <rPh sb="0" eb="1">
      <t>タカ</t>
    </rPh>
    <rPh sb="1" eb="2">
      <t>チ</t>
    </rPh>
    <phoneticPr fontId="14"/>
  </si>
  <si>
    <t>ｺｳﾁ ﾀｶｼ</t>
  </si>
  <si>
    <t>04-1605</t>
  </si>
  <si>
    <t>0131056745</t>
  </si>
  <si>
    <t>武本　啓</t>
  </si>
  <si>
    <t>ﾀｹﾓﾄ ｻﾄﾙ</t>
  </si>
  <si>
    <t>04-1606</t>
  </si>
  <si>
    <t>0136056223</t>
  </si>
  <si>
    <t>兵藤　伊久夫</t>
  </si>
  <si>
    <t>ﾋｮｳﾄﾞｳ ｲｸｵ</t>
  </si>
  <si>
    <t>04-1607</t>
  </si>
  <si>
    <t>0138056768</t>
  </si>
  <si>
    <t>大澤　昌之</t>
  </si>
  <si>
    <t>ｵｵｻﾜ ﾏｻﾕｷ</t>
  </si>
  <si>
    <t>04-1608</t>
  </si>
  <si>
    <t>0137056765</t>
  </si>
  <si>
    <t>齋藤　亮</t>
  </si>
  <si>
    <t>ｻｲﾄｳ ｱｷﾗ</t>
  </si>
  <si>
    <t>04-1609</t>
  </si>
  <si>
    <t>0137056635</t>
  </si>
  <si>
    <t>栗山　元根</t>
  </si>
  <si>
    <t>ｸﾘﾔﾏ ﾓﾄﾈ</t>
  </si>
  <si>
    <t>04-1611</t>
  </si>
  <si>
    <t>0135056606</t>
  </si>
  <si>
    <t>芳賀　康史</t>
  </si>
  <si>
    <t>ﾊｶﾞ ﾔｽｼ</t>
  </si>
  <si>
    <t>04-1612</t>
  </si>
  <si>
    <t>0130056720</t>
  </si>
  <si>
    <t>境　隆博</t>
  </si>
  <si>
    <t>ｻｶｲ ﾀｶﾋﾛ</t>
  </si>
  <si>
    <t>04-1613</t>
  </si>
  <si>
    <t>0135056769</t>
  </si>
  <si>
    <t>山下　建</t>
  </si>
  <si>
    <t>ﾔﾏｼﾀ ｹﾝ</t>
  </si>
  <si>
    <t>04-1614</t>
  </si>
  <si>
    <t>0130055743</t>
  </si>
  <si>
    <t>春日　麗</t>
  </si>
  <si>
    <t>ｶｽｶﾞ ｳﾗﾗ</t>
  </si>
  <si>
    <t>04-1615</t>
  </si>
  <si>
    <t>0130056764</t>
  </si>
  <si>
    <t>天海　恵子</t>
  </si>
  <si>
    <t>ｱﾏｶﾞｲ ｹｲｺ</t>
  </si>
  <si>
    <t>04-1616</t>
  </si>
  <si>
    <t>0131056682</t>
  </si>
  <si>
    <t>大河内　真之</t>
  </si>
  <si>
    <t>ｵｵｺｳﾁ ﾏｻﾕｷ</t>
  </si>
  <si>
    <t>04-1618</t>
  </si>
  <si>
    <t>和家　知子</t>
  </si>
  <si>
    <t>ﾜｹ ﾄﾓｺ</t>
  </si>
  <si>
    <t>04-1619</t>
  </si>
  <si>
    <t>0133056785</t>
  </si>
  <si>
    <t>柏木　慎也</t>
  </si>
  <si>
    <t>ｶｼﾜｷﾞ ｼﾝﾔ</t>
  </si>
  <si>
    <t>04-1620</t>
  </si>
  <si>
    <t>0138056779</t>
  </si>
  <si>
    <t>今井　龍太郎</t>
  </si>
  <si>
    <t>ｲﾏｲ ﾘｭｳﾀﾛｳ</t>
  </si>
  <si>
    <t>04-1621</t>
  </si>
  <si>
    <t>0130055903</t>
  </si>
  <si>
    <t>浜田　裕一</t>
  </si>
  <si>
    <t>ﾊﾏﾀﾞ ﾕｳｲﾁ</t>
  </si>
  <si>
    <t>04-1622</t>
  </si>
  <si>
    <t>0139056738</t>
  </si>
  <si>
    <t>飯田　拓也</t>
  </si>
  <si>
    <t>ｲｲﾀﾞ ﾀｸﾔ</t>
  </si>
  <si>
    <t>04-1623</t>
  </si>
  <si>
    <t>0138056649</t>
  </si>
  <si>
    <t>山中　健生</t>
  </si>
  <si>
    <t>ﾔﾏﾅｶ ｹﾝｾｲ</t>
  </si>
  <si>
    <t>04-1624</t>
  </si>
  <si>
    <t>0139056664</t>
  </si>
  <si>
    <t>佐野　法久</t>
  </si>
  <si>
    <t>ｻﾉ ﾉﾘﾋｻ</t>
  </si>
  <si>
    <t>04-1625</t>
  </si>
  <si>
    <t>0139056846</t>
  </si>
  <si>
    <t>南部　正樹</t>
  </si>
  <si>
    <t>ﾅﾝﾌﾞ ﾏｻｷ</t>
  </si>
  <si>
    <t>04-1626</t>
  </si>
  <si>
    <t>0130056582</t>
  </si>
  <si>
    <t>玉澤　愉己</t>
    <phoneticPr fontId="14"/>
  </si>
  <si>
    <t>ﾀﾏｻﾞﾜ ﾕﾐ</t>
    <phoneticPr fontId="14"/>
  </si>
  <si>
    <t>04-1627</t>
  </si>
  <si>
    <t>0139056750</t>
  </si>
  <si>
    <t>菰田　拓之</t>
  </si>
  <si>
    <t>ｺﾓﾀﾞ ﾀｸﾕｷ</t>
  </si>
  <si>
    <t>04-1628</t>
  </si>
  <si>
    <t>0138056843</t>
  </si>
  <si>
    <t>江良　幸三</t>
  </si>
  <si>
    <t>ｴﾗ ｺｳｿﾞｳ</t>
  </si>
  <si>
    <t>04-1629</t>
  </si>
  <si>
    <t>0137056709</t>
  </si>
  <si>
    <t>奥村　仁</t>
  </si>
  <si>
    <t>ｵｸﾑﾗ ﾋﾄｼ</t>
  </si>
  <si>
    <t>04-1630</t>
  </si>
  <si>
    <t>0133056332</t>
  </si>
  <si>
    <t>山本　真弓</t>
  </si>
  <si>
    <t>04-1631</t>
  </si>
  <si>
    <t>0134056755</t>
  </si>
  <si>
    <t>内藤　崇</t>
  </si>
  <si>
    <t>ﾅｲﾄｳ ﾀｶｼ</t>
  </si>
  <si>
    <t>04-1632</t>
  </si>
  <si>
    <t>0134056465</t>
  </si>
  <si>
    <t>大場　教弘</t>
  </si>
  <si>
    <t>ｵｵﾊﾞ ﾉﾘﾋﾛ</t>
  </si>
  <si>
    <t>04-1634</t>
  </si>
  <si>
    <t>0132056856</t>
  </si>
  <si>
    <t>小澤　俊幸</t>
  </si>
  <si>
    <t>ｵｻﾞﾜ ﾄｼﾕｷ</t>
  </si>
  <si>
    <t>04-1635</t>
  </si>
  <si>
    <t>0131056778</t>
  </si>
  <si>
    <t>辻　晋作</t>
  </si>
  <si>
    <t>ﾂｼﾞ ｼﾝｻｸ</t>
  </si>
  <si>
    <t>04-1636</t>
  </si>
  <si>
    <t>0138056230</t>
  </si>
  <si>
    <t>千明　信一</t>
  </si>
  <si>
    <t>ﾁｷﾞﾗ ｼﾝｲﾁ</t>
  </si>
  <si>
    <t>04-1637</t>
  </si>
  <si>
    <t>0139056783</t>
  </si>
  <si>
    <t>馬場　香子</t>
  </si>
  <si>
    <t>ﾊﾞﾊﾞ ｷｮｳｺ</t>
  </si>
  <si>
    <t>04-1638</t>
  </si>
  <si>
    <t>0138056821</t>
  </si>
  <si>
    <t>古賀　祐季子</t>
  </si>
  <si>
    <t>ｺｶﾞ ﾕｷｺ</t>
  </si>
  <si>
    <t>04-1639</t>
  </si>
  <si>
    <t>0135056747</t>
  </si>
  <si>
    <t>池田　実香</t>
  </si>
  <si>
    <t>ｲｹﾀﾞ ﾐｶ</t>
  </si>
  <si>
    <t>04-1640</t>
  </si>
  <si>
    <t>0130056827</t>
  </si>
  <si>
    <t>寺島　洋一</t>
  </si>
  <si>
    <t>ﾃﾗｼﾏ ﾖｳｲﾁ</t>
  </si>
  <si>
    <t>04-1641</t>
  </si>
  <si>
    <t>0138056746</t>
  </si>
  <si>
    <t>幸島　究</t>
  </si>
  <si>
    <t>ｺｳｼﾞﾏ ｷﾜﾑ</t>
  </si>
  <si>
    <t>04-1642</t>
  </si>
  <si>
    <t>0135056811</t>
  </si>
  <si>
    <t>稲次　圭</t>
  </si>
  <si>
    <t>ｲﾅﾂｷﾞ ｹｲ</t>
  </si>
  <si>
    <t>04-1643</t>
  </si>
  <si>
    <t>0138056810</t>
  </si>
  <si>
    <t>辻　泰美</t>
  </si>
  <si>
    <t>ﾂｼﾞ ﾔｽﾐ</t>
  </si>
  <si>
    <t>04-1644</t>
  </si>
  <si>
    <t>0131056626</t>
  </si>
  <si>
    <t>佐久間　恒</t>
  </si>
  <si>
    <t>ｻｸﾏ ﾋｻｼ</t>
  </si>
  <si>
    <t>04-1645</t>
  </si>
  <si>
    <t>0137056152</t>
  </si>
  <si>
    <t>岩垂　鈴香</t>
  </si>
  <si>
    <t>ｲﾜﾀﾞﾚ ｽｽﾞｶ</t>
  </si>
  <si>
    <t>04-1646</t>
  </si>
  <si>
    <t>0134056744</t>
  </si>
  <si>
    <t>冨士森　英之</t>
  </si>
  <si>
    <t>ﾌｼﾞﾓﾘ ﾋﾃﾞﾕｷ</t>
  </si>
  <si>
    <t>04-1647</t>
  </si>
  <si>
    <t>0134056766</t>
  </si>
  <si>
    <t>佐々木　健志</t>
  </si>
  <si>
    <t>ｻｻｷ ﾀｹｼ</t>
  </si>
  <si>
    <t>04-1648</t>
  </si>
  <si>
    <t>0134056777</t>
  </si>
  <si>
    <t>堀江　和幸</t>
  </si>
  <si>
    <t>ﾎﾘｴ ｶｽﾞﾕｷ</t>
  </si>
  <si>
    <t>04-1649</t>
  </si>
  <si>
    <t>0136056654</t>
  </si>
  <si>
    <t>内田　日奈子</t>
  </si>
  <si>
    <t>ｳﾁﾀﾞ ﾋﾅｺ</t>
  </si>
  <si>
    <t>04-1651</t>
  </si>
  <si>
    <t>0134056852</t>
  </si>
  <si>
    <t>川端　明子</t>
  </si>
  <si>
    <t>ｶﾜﾊﾞﾀ ｱｷｺ</t>
  </si>
  <si>
    <t>04-1652</t>
  </si>
  <si>
    <t>0131056563</t>
  </si>
  <si>
    <t>黒田　聖子</t>
  </si>
  <si>
    <t>ｸﾛﾀﾞ ｾｲｺ</t>
  </si>
  <si>
    <t>04-1653</t>
  </si>
  <si>
    <t>0139056277</t>
  </si>
  <si>
    <t>小林　正大</t>
  </si>
  <si>
    <t>04-1654</t>
  </si>
  <si>
    <t>0132056566</t>
  </si>
  <si>
    <t>安田　吉宏</t>
  </si>
  <si>
    <t>ﾔｽﾀﾞ ﾖｼﾋﾛ</t>
  </si>
  <si>
    <t>04-1655</t>
  </si>
  <si>
    <t>0139056653</t>
  </si>
  <si>
    <t>岩坂　督</t>
  </si>
  <si>
    <t>ｲﾜｻｶ ｽｽﾑ</t>
  </si>
  <si>
    <t>04-1656</t>
  </si>
  <si>
    <t>0132056588</t>
  </si>
  <si>
    <t>吉田　望</t>
  </si>
  <si>
    <t>ﾖｼﾀﾞ ﾉｿﾞﾐ</t>
  </si>
  <si>
    <t>04-1657</t>
  </si>
  <si>
    <t>0131056820</t>
  </si>
  <si>
    <t>吉川　嘉一郎</t>
  </si>
  <si>
    <t>ﾖｼｶﾜ ｶｲﾁﾛｳ</t>
  </si>
  <si>
    <t>04-1659</t>
  </si>
  <si>
    <t>0139056802</t>
  </si>
  <si>
    <t>柳　英之</t>
  </si>
  <si>
    <t>ﾔﾅｷﾞ ﾋﾃﾞﾕｷ</t>
  </si>
  <si>
    <t>04-1660</t>
  </si>
  <si>
    <t>0135056800</t>
  </si>
  <si>
    <t>緒方　慶隆</t>
  </si>
  <si>
    <t>ｵｶﾞﾀ ﾉﾌﾞﾀｶ</t>
  </si>
  <si>
    <t>04-1661</t>
  </si>
  <si>
    <t>0132056801</t>
  </si>
  <si>
    <t>辻　依子</t>
  </si>
  <si>
    <t>ﾂｼﾞ ﾖﾘｺ</t>
  </si>
  <si>
    <t>04-1662</t>
  </si>
  <si>
    <t>0134056799</t>
  </si>
  <si>
    <t>櫻井　敦</t>
  </si>
  <si>
    <t>04-1663</t>
  </si>
  <si>
    <t>0137056798</t>
  </si>
  <si>
    <t>杉本　庸</t>
  </si>
  <si>
    <t>ｽｷﾞﾓﾄ ｲｻｵ</t>
  </si>
  <si>
    <t>04-1664</t>
  </si>
  <si>
    <t>0131056790</t>
  </si>
  <si>
    <t>泉　憲</t>
  </si>
  <si>
    <t>ｲｽﾞﾐ ｹﾝ</t>
  </si>
  <si>
    <t>04-1665</t>
  </si>
  <si>
    <t>0133057007</t>
  </si>
  <si>
    <t>松井　雪子</t>
  </si>
  <si>
    <t>ﾏﾂｲ ﾕｷｺ</t>
  </si>
  <si>
    <t>05-1668</t>
  </si>
  <si>
    <t>0138057035</t>
  </si>
  <si>
    <t>柴田　健了</t>
  </si>
  <si>
    <t>ｼﾊﾞﾀ ﾀｹﾉﾘ</t>
  </si>
  <si>
    <t>05-1670</t>
  </si>
  <si>
    <t>0133055775</t>
  </si>
  <si>
    <t>吉本　浩</t>
  </si>
  <si>
    <t>ﾖｼﾓﾄ ﾋﾛｼ</t>
  </si>
  <si>
    <t>05-1671</t>
  </si>
  <si>
    <t>0134056926</t>
  </si>
  <si>
    <t>石井　直弘</t>
  </si>
  <si>
    <t>ｲｼｲ ﾅｵﾋﾛ</t>
  </si>
  <si>
    <t>05-1672</t>
  </si>
  <si>
    <t>0137056806</t>
  </si>
  <si>
    <t>戎谷　昭吾</t>
  </si>
  <si>
    <t>ｴﾋﾞｽﾀﾞﾆ ｼｮｳｺﾞ</t>
  </si>
  <si>
    <t>05-1673</t>
  </si>
  <si>
    <t>0132056942</t>
  </si>
  <si>
    <t>徳田　真紀子</t>
  </si>
  <si>
    <t>ﾄｸﾀﾞ ﾏｷｺ</t>
  </si>
  <si>
    <t>05-1674</t>
  </si>
  <si>
    <t>0133056633</t>
  </si>
  <si>
    <t>中島　透</t>
  </si>
  <si>
    <t>ﾅｶｼﾞﾏ ﾄｵﾙ</t>
  </si>
  <si>
    <t>05-1675</t>
  </si>
  <si>
    <t>0138056382</t>
  </si>
  <si>
    <t>高橋　範夫</t>
  </si>
  <si>
    <t>ﾀｶﾊｼ ﾉﾘｵ</t>
  </si>
  <si>
    <t>05-1676</t>
  </si>
  <si>
    <t>0139056943</t>
  </si>
  <si>
    <t>井上　裕子</t>
    <phoneticPr fontId="14"/>
  </si>
  <si>
    <t>ｲﾉｳｴ ﾕｳｺ</t>
  </si>
  <si>
    <t>05-1677</t>
  </si>
  <si>
    <t>0133056989</t>
  </si>
  <si>
    <t>大場　真由子</t>
  </si>
  <si>
    <t>ｵｵﾊﾞ ﾏﾕｺ</t>
  </si>
  <si>
    <t>05-1678</t>
  </si>
  <si>
    <t>0136056825</t>
  </si>
  <si>
    <t>鄭　栄鳳</t>
  </si>
  <si>
    <t>ﾁｮﾝ ﾖﾝﾎﾞﾝ</t>
  </si>
  <si>
    <t>05-1679</t>
  </si>
  <si>
    <t>0137054972</t>
  </si>
  <si>
    <t>萩家　康弘</t>
  </si>
  <si>
    <t>ﾊｷﾞﾔ ﾔｽﾋﾛ</t>
  </si>
  <si>
    <t>05-1681</t>
  </si>
  <si>
    <t>0137057021</t>
  </si>
  <si>
    <t>舟橋　ひとみ</t>
    <phoneticPr fontId="14"/>
  </si>
  <si>
    <t>ﾌﾅﾊﾞｼ ﾋﾄﾐ</t>
    <phoneticPr fontId="14"/>
  </si>
  <si>
    <t>05-1683</t>
  </si>
  <si>
    <t>0135056952</t>
  </si>
  <si>
    <t>工藤　英樹</t>
  </si>
  <si>
    <t>ｸﾄﾞｳ ﾋﾃﾞｷ</t>
  </si>
  <si>
    <t>05-1684</t>
  </si>
  <si>
    <t>0136056944</t>
  </si>
  <si>
    <t>青柳　和也</t>
  </si>
  <si>
    <t>ｱｵﾔｷﾞ ｶｽﾞﾔ</t>
  </si>
  <si>
    <t>05-1685</t>
  </si>
  <si>
    <t>0136055729</t>
  </si>
  <si>
    <t>大谷　博</t>
  </si>
  <si>
    <t>ｵｵﾀﾆ ﾋﾛｼ</t>
  </si>
  <si>
    <t>05-1686</t>
  </si>
  <si>
    <t>0131056938</t>
  </si>
  <si>
    <t>荻野　晶弘</t>
  </si>
  <si>
    <t>ｵｷﾞﾉ ｱｷﾋﾛ</t>
  </si>
  <si>
    <t>05-1687</t>
  </si>
  <si>
    <t>0132056919</t>
  </si>
  <si>
    <t>佐藤　良康</t>
  </si>
  <si>
    <t>ｻﾄｳ ﾖｼﾔｽ</t>
  </si>
  <si>
    <t>05-1688</t>
  </si>
  <si>
    <t>0131056927</t>
  </si>
  <si>
    <t>濵畑　淳盛</t>
  </si>
  <si>
    <t>ﾊﾏﾊﾀ ｱﾂﾓﾘ</t>
  </si>
  <si>
    <t>05-1689</t>
  </si>
  <si>
    <t>0135056996</t>
  </si>
  <si>
    <t>藤村　大樹</t>
  </si>
  <si>
    <t>ﾌｼﾞﾑﾗ ﾀｲｼﾞｭ</t>
  </si>
  <si>
    <t>05-1690</t>
  </si>
  <si>
    <t>0132056618</t>
  </si>
  <si>
    <t>河合　建一郎</t>
  </si>
  <si>
    <t>ｶﾜｲ ｹﾝｲﾁﾛｳ</t>
  </si>
  <si>
    <t>05-1691</t>
  </si>
  <si>
    <t>0132056793</t>
  </si>
  <si>
    <t>諸富　公昭</t>
  </si>
  <si>
    <t>ﾓﾛﾄﾐ ﾀﾀﾞｱｷ</t>
  </si>
  <si>
    <t>05-1692</t>
  </si>
  <si>
    <t>0139056879</t>
  </si>
  <si>
    <t>山口　悟</t>
  </si>
  <si>
    <t>ﾔﾏｸﾞﾁ ｻﾄﾙ</t>
  </si>
  <si>
    <t>05-1693</t>
  </si>
  <si>
    <t>0136056955</t>
  </si>
  <si>
    <t>藤井　海和子</t>
  </si>
  <si>
    <t>ﾌｼﾞｲ ﾐﾜｺ</t>
  </si>
  <si>
    <t>05-1694</t>
  </si>
  <si>
    <t>0136056892</t>
  </si>
  <si>
    <t>大木　琴美</t>
  </si>
  <si>
    <t>ｵｵｷ ｺﾄﾎ</t>
  </si>
  <si>
    <t>05-1695</t>
  </si>
  <si>
    <t>0139056965</t>
  </si>
  <si>
    <t>藤本　卓也</t>
  </si>
  <si>
    <t>ﾌｼﾞﾓﾄ ﾀｸﾔ</t>
  </si>
  <si>
    <t>05-1696</t>
  </si>
  <si>
    <t>0134056971</t>
  </si>
  <si>
    <t>萬木　聡</t>
  </si>
  <si>
    <t>ﾕﾙｷﾞ ｻﾄｼ</t>
  </si>
  <si>
    <t>05-1697</t>
  </si>
  <si>
    <t>0137056992</t>
  </si>
  <si>
    <t>齊藤　晋</t>
  </si>
  <si>
    <t>ｻｲﾄｳ ｽｽﾑ</t>
  </si>
  <si>
    <t>05-1698</t>
  </si>
  <si>
    <t>0138056984</t>
  </si>
  <si>
    <t>大石　正雄</t>
  </si>
  <si>
    <t>ｵｵｲｼ ﾏｻｵ</t>
  </si>
  <si>
    <t>05-1700</t>
  </si>
  <si>
    <t>0132056812</t>
  </si>
  <si>
    <t>高瀬　真記</t>
  </si>
  <si>
    <t>ﾀｶｾ ﾏｷ</t>
  </si>
  <si>
    <t>05-1701</t>
  </si>
  <si>
    <t>0134057022</t>
  </si>
  <si>
    <t>坂　いづみ</t>
  </si>
  <si>
    <t>ﾊﾞﾝ ｲﾂﾞﾐ</t>
  </si>
  <si>
    <t>05-1702</t>
  </si>
  <si>
    <t>0136057017</t>
  </si>
  <si>
    <t>工藤　信</t>
  </si>
  <si>
    <t>ｸﾄﾞｳ ｼﾝ</t>
  </si>
  <si>
    <t>05-1703</t>
  </si>
  <si>
    <t>0135057003</t>
  </si>
  <si>
    <t>加藤　愛子</t>
  </si>
  <si>
    <t>ｶﾄｳ ｱｲｺ</t>
  </si>
  <si>
    <t>05-1704</t>
  </si>
  <si>
    <t>0130056883</t>
  </si>
  <si>
    <t>奥村　興</t>
  </si>
  <si>
    <t>ｵｸﾑﾗ ｺｳ</t>
  </si>
  <si>
    <t>05-1705</t>
  </si>
  <si>
    <t>0130056797</t>
  </si>
  <si>
    <t>楠原　廣久</t>
  </si>
  <si>
    <t>ｸｽﾊﾗ ﾋﾛﾋｻ</t>
  </si>
  <si>
    <t>05-1706</t>
  </si>
  <si>
    <t>0130056968</t>
  </si>
  <si>
    <t>前田　由紀</t>
  </si>
  <si>
    <t>ﾏｴﾀﾞ ﾕｷ</t>
  </si>
  <si>
    <t>05-1707</t>
  </si>
  <si>
    <t>0133056796</t>
  </si>
  <si>
    <t>蔡　顯真</t>
    <phoneticPr fontId="14"/>
  </si>
  <si>
    <t>ｻｲ ｹﾝｼﾝ</t>
  </si>
  <si>
    <t>05-1708</t>
  </si>
  <si>
    <t>0134056818</t>
  </si>
  <si>
    <t>清水　雄介</t>
  </si>
  <si>
    <t>ｼﾐｽﾞ ﾕｳｽｹ</t>
  </si>
  <si>
    <t>05-1709</t>
  </si>
  <si>
    <t>0136056795</t>
  </si>
  <si>
    <t>中澤　学</t>
  </si>
  <si>
    <t>ﾅｶｻﾞﾜ ﾏﾅﾌﾞ</t>
  </si>
  <si>
    <t>05-1711</t>
  </si>
  <si>
    <t>0137056958</t>
  </si>
  <si>
    <t>三宅　順子</t>
  </si>
  <si>
    <t>ﾐﾔｹ ｼﾞｭﾝｺ</t>
  </si>
  <si>
    <t>05-1712</t>
  </si>
  <si>
    <t>0132056920</t>
  </si>
  <si>
    <t>山口　敦子</t>
  </si>
  <si>
    <t>ﾔﾏｸﾞﾁ ｱﾂｺ</t>
  </si>
  <si>
    <t>05-1713</t>
  </si>
  <si>
    <t>0138056876</t>
  </si>
  <si>
    <t>去川　俊二</t>
  </si>
  <si>
    <t>ｻﾙｶﾜ ｼｭﾝｼﾞ</t>
  </si>
  <si>
    <t>05-1714</t>
  </si>
  <si>
    <t>0133056774</t>
  </si>
  <si>
    <t>石田　勝大</t>
  </si>
  <si>
    <t>ｲｼﾀﾞ ｶﾂﾋﾛ</t>
  </si>
  <si>
    <t>05-1715</t>
  </si>
  <si>
    <t>0138056702</t>
  </si>
  <si>
    <t>浅野　隆之</t>
  </si>
  <si>
    <t>ｱｻﾉ ﾀｶﾕｷ</t>
  </si>
  <si>
    <t>05-1716</t>
  </si>
  <si>
    <t>0137056970</t>
  </si>
  <si>
    <t>林　俊子</t>
  </si>
  <si>
    <t>ﾊﾔｼ ﾄｼｺ</t>
  </si>
  <si>
    <t>05-1718</t>
  </si>
  <si>
    <t>0139056813</t>
  </si>
  <si>
    <t>古賀　憲幸</t>
  </si>
  <si>
    <t>ｺｶﾞ ﾉﾘﾕｷ</t>
  </si>
  <si>
    <t>05-1719</t>
  </si>
  <si>
    <t>0137056613</t>
  </si>
  <si>
    <t>新明　康宏</t>
  </si>
  <si>
    <t>ｼﾝﾐｮｳ ﾔｽﾋﾛ</t>
  </si>
  <si>
    <t>05-1720</t>
  </si>
  <si>
    <t>0135056297</t>
  </si>
  <si>
    <t>多田　英行</t>
  </si>
  <si>
    <t>05-1721</t>
  </si>
  <si>
    <t>0135056822</t>
  </si>
  <si>
    <t>黒岡　定浩</t>
  </si>
  <si>
    <t>ｸﾛｵｶ ｻﾀﾞﾋﾛ</t>
  </si>
  <si>
    <t>05-1722</t>
  </si>
  <si>
    <t>0136057039</t>
  </si>
  <si>
    <t>内山　英祐</t>
  </si>
  <si>
    <t>ｳﾁﾔﾏ ｴｲｽｹ</t>
  </si>
  <si>
    <t>05-1723</t>
  </si>
  <si>
    <t>0130056991</t>
  </si>
  <si>
    <t>吉川　勝宇</t>
  </si>
  <si>
    <t>ﾖｼｶﾜ ｶﾂﾋﾛ</t>
  </si>
  <si>
    <t>05-1724</t>
  </si>
  <si>
    <t>0130056957</t>
  </si>
  <si>
    <t>西川　雄希</t>
  </si>
  <si>
    <t>ﾆｼｶﾜ ﾕｳｷ</t>
  </si>
  <si>
    <t>05-1725</t>
  </si>
  <si>
    <t>0139057038</t>
  </si>
  <si>
    <t>本間　豊大</t>
  </si>
  <si>
    <t>ﾎﾝﾏ ﾄﾖﾋﾛ</t>
  </si>
  <si>
    <t>05-1726</t>
  </si>
  <si>
    <t>0134057033</t>
  </si>
  <si>
    <t>大和　義幸</t>
  </si>
  <si>
    <t>ﾔﾏﾄ ﾖｼﾕｷ</t>
  </si>
  <si>
    <t>05-1728</t>
  </si>
  <si>
    <t>0131056972</t>
  </si>
  <si>
    <t>真柴　久実</t>
  </si>
  <si>
    <t>ﾏｼﾊﾞ ｸﾐ</t>
  </si>
  <si>
    <t>05-1729</t>
  </si>
  <si>
    <t>0137056594</t>
  </si>
  <si>
    <t>文元　裕道</t>
  </si>
  <si>
    <t>ﾌﾐﾓﾄ ﾋﾛﾐﾁ</t>
  </si>
  <si>
    <t>05-1730</t>
  </si>
  <si>
    <t>0137056925</t>
  </si>
  <si>
    <t>大原　博敏</t>
  </si>
  <si>
    <t>ｵｵﾊﾗ ﾋﾛﾄｼ</t>
  </si>
  <si>
    <t>05-1731</t>
  </si>
  <si>
    <t>0137056787</t>
  </si>
  <si>
    <t>宮下　松樹</t>
  </si>
  <si>
    <t>ﾐﾔｼﾀ ﾏﾂｷ</t>
  </si>
  <si>
    <t>05-1732</t>
  </si>
  <si>
    <t>0134056982</t>
  </si>
  <si>
    <t>池野屋　慎太郎</t>
  </si>
  <si>
    <t>ｲｹﾉﾔ ｼﾝﾀﾛｳ</t>
  </si>
  <si>
    <t>05-1733</t>
  </si>
  <si>
    <t>0133057018</t>
  </si>
  <si>
    <t>清野　広人</t>
  </si>
  <si>
    <t>ｾｲﾉ ﾋﾛﾄ</t>
  </si>
  <si>
    <t>05-1735</t>
  </si>
  <si>
    <t>0134056517</t>
  </si>
  <si>
    <t>風戸　孝夫</t>
  </si>
  <si>
    <t>ｶｾﾞﾄ ﾀｶｵ</t>
  </si>
  <si>
    <t>05-1736</t>
  </si>
  <si>
    <t>0130056634</t>
  </si>
  <si>
    <t>和田　邦生</t>
  </si>
  <si>
    <t>ﾜﾀﾞ ｸﾆｵ</t>
  </si>
  <si>
    <t>05-1737</t>
  </si>
  <si>
    <t>0131056819</t>
  </si>
  <si>
    <t>大西　文夫</t>
  </si>
  <si>
    <t>ｵｵﾆｼ ﾌﾐｵ</t>
  </si>
  <si>
    <t>05-1738</t>
  </si>
  <si>
    <t>0138056962</t>
  </si>
  <si>
    <t>矢野　志春</t>
  </si>
  <si>
    <t>ﾔﾉ ｼﾊﾙ</t>
  </si>
  <si>
    <t>05-1739</t>
  </si>
  <si>
    <t>0134056272</t>
  </si>
  <si>
    <t>廣田　龍一郎</t>
  </si>
  <si>
    <t>ﾋﾛﾀ ﾘｭｳｲﾁﾛｳ</t>
  </si>
  <si>
    <t>05-1740</t>
  </si>
  <si>
    <t>0138056638</t>
  </si>
  <si>
    <t>多田　宏行</t>
  </si>
  <si>
    <t>ﾀﾀﾞ ﾋﾛﾕｷ</t>
  </si>
  <si>
    <t>05-1741</t>
  </si>
  <si>
    <t>0137056646</t>
  </si>
  <si>
    <t>内田　龍志</t>
  </si>
  <si>
    <t>ｳﾁﾀﾞ ﾘｭｳｼﾞ</t>
  </si>
  <si>
    <t>05-1742</t>
  </si>
  <si>
    <t>0135056974</t>
  </si>
  <si>
    <t>見目　和崇</t>
  </si>
  <si>
    <t>ｹﾝﾓｸ ｶｽﾞﾀｶ</t>
  </si>
  <si>
    <t>05-1743</t>
  </si>
  <si>
    <t>0137056884</t>
  </si>
  <si>
    <t>大内　邦枝</t>
  </si>
  <si>
    <t>ｵｵｳﾁ ｸﾆｴ</t>
  </si>
  <si>
    <t>05-1744</t>
  </si>
  <si>
    <t>0137056486</t>
  </si>
  <si>
    <t>堂後　京子</t>
  </si>
  <si>
    <t>ﾄﾞｳｺﾞ ｷｮｳｺ</t>
  </si>
  <si>
    <t>05-1745</t>
  </si>
  <si>
    <t>0133057029</t>
  </si>
  <si>
    <t>高須　幹弥</t>
  </si>
  <si>
    <t>ﾀｶｽ ﾐｷﾔ</t>
  </si>
  <si>
    <t>06-1746</t>
  </si>
  <si>
    <t>0133057171</t>
  </si>
  <si>
    <t>黒澤　智子</t>
  </si>
  <si>
    <t>ｸﾛｻﾜ ﾄﾓｺ</t>
  </si>
  <si>
    <t>06-1748</t>
  </si>
  <si>
    <t>0138057091</t>
  </si>
  <si>
    <t>野田　和男</t>
  </si>
  <si>
    <t>ﾉﾀﾞ ｶｽﾞｵ</t>
  </si>
  <si>
    <t>06-1749</t>
  </si>
  <si>
    <t>0139056794</t>
  </si>
  <si>
    <t>江川　哲雄</t>
  </si>
  <si>
    <t>ｴｶﾞﾜ ﾃﾂｵ</t>
  </si>
  <si>
    <t>06-1750</t>
  </si>
  <si>
    <t>0139057191</t>
  </si>
  <si>
    <t>手島　玲子</t>
  </si>
  <si>
    <t>ﾃｼﾏ ﾚｲｺ</t>
  </si>
  <si>
    <t>06-1751</t>
  </si>
  <si>
    <t>0130057150</t>
  </si>
  <si>
    <t>菅　浩隆</t>
  </si>
  <si>
    <t>ｽｶﾞ ﾋﾛﾀｶ</t>
  </si>
  <si>
    <t>06-1752</t>
  </si>
  <si>
    <t>0134057077</t>
  </si>
  <si>
    <t>鈴木　文子</t>
  </si>
  <si>
    <t>ｽｽﾞｷ ｱﾔｺ</t>
  </si>
  <si>
    <t>06-1753</t>
  </si>
  <si>
    <t>0135057177</t>
  </si>
  <si>
    <t>菅　豊明</t>
  </si>
  <si>
    <t>ｽｶﾞ ﾎｳﾒｲ</t>
  </si>
  <si>
    <t>06-1754</t>
  </si>
  <si>
    <t>0130057075</t>
  </si>
  <si>
    <t>吉良　智恵</t>
  </si>
  <si>
    <t>ｷﾗ ﾄﾓｴ</t>
  </si>
  <si>
    <t>06-1755</t>
  </si>
  <si>
    <t>0131057164</t>
  </si>
  <si>
    <t>中村　真一郎</t>
  </si>
  <si>
    <t>ﾅｶﾑﾗ ｼﾝｲﾁﾛｳ</t>
  </si>
  <si>
    <t>06-1756</t>
  </si>
  <si>
    <t>0135057081</t>
  </si>
  <si>
    <t>秋本　峰克</t>
  </si>
  <si>
    <t>ｱｷﾓﾄ ﾐﾈｶﾂ</t>
  </si>
  <si>
    <t>06-1757</t>
  </si>
  <si>
    <t>0133057074</t>
  </si>
  <si>
    <t>西部　泰弘</t>
  </si>
  <si>
    <t>ﾆｼﾌﾞ ﾔｽﾋﾛ</t>
  </si>
  <si>
    <t>06-1758</t>
  </si>
  <si>
    <t>0131057120</t>
  </si>
  <si>
    <t>蔦　幸子</t>
  </si>
  <si>
    <t>ﾂﾀ ｻﾁｺ</t>
  </si>
  <si>
    <t>06-1759</t>
  </si>
  <si>
    <t>0135057058</t>
  </si>
  <si>
    <t>小谷野　博正</t>
  </si>
  <si>
    <t>ｺﾔﾉ ﾋﾛﾏｻ</t>
  </si>
  <si>
    <t>06-1760</t>
  </si>
  <si>
    <t>0136057192</t>
  </si>
  <si>
    <t>樋熊　有子</t>
  </si>
  <si>
    <t>ﾋｸﾞﾏ ﾕｳｺ</t>
  </si>
  <si>
    <t>06-1761</t>
  </si>
  <si>
    <t>0133056882</t>
  </si>
  <si>
    <t>森田　礼時</t>
  </si>
  <si>
    <t>ﾓﾘﾀ ﾚｲｼﾞ</t>
  </si>
  <si>
    <t>06-1762</t>
  </si>
  <si>
    <t>0138057109</t>
  </si>
  <si>
    <t>大塚　康二朗</t>
  </si>
  <si>
    <t>ｵｵﾂｶ ｺｳｼﾞﾛｳ</t>
  </si>
  <si>
    <t>06-1763</t>
  </si>
  <si>
    <t>0131057205</t>
  </si>
  <si>
    <t>加藤　敬</t>
  </si>
  <si>
    <t>ｶﾄｳ ﾀｶｼ</t>
  </si>
  <si>
    <t>06-1764</t>
  </si>
  <si>
    <t>0131056949</t>
  </si>
  <si>
    <t>窪田　吉孝</t>
  </si>
  <si>
    <t>ｸﾎﾞﾀ ﾖｼﾀｶ</t>
  </si>
  <si>
    <t>06-1765</t>
  </si>
  <si>
    <t>0130057042</t>
  </si>
  <si>
    <t>今川　孝太郎</t>
  </si>
  <si>
    <t>ｲﾏｶﾞﾜ ｺｳﾀﾛｳ</t>
  </si>
  <si>
    <t>06-1766</t>
  </si>
  <si>
    <t>0139057180</t>
  </si>
  <si>
    <t>藤井　美樹</t>
  </si>
  <si>
    <t>ﾌｼﾞｲ ﾐｷ</t>
  </si>
  <si>
    <t>06-1767</t>
  </si>
  <si>
    <t>0136057158</t>
  </si>
  <si>
    <t>石井　秀典</t>
  </si>
  <si>
    <t>ｲｼｲ ﾋﾃﾞﾉﾘ</t>
  </si>
  <si>
    <t>06-1768</t>
  </si>
  <si>
    <t>0137057151</t>
  </si>
  <si>
    <t>須永　中</t>
  </si>
  <si>
    <t>ｽﾅｶﾞ ｱﾀﾙ</t>
  </si>
  <si>
    <t>06-1770</t>
  </si>
  <si>
    <t>0131056831</t>
  </si>
  <si>
    <t>菱田　雅之</t>
  </si>
  <si>
    <t>ﾋｼﾀﾞ ﾏｻｼ</t>
  </si>
  <si>
    <t>06-1771</t>
  </si>
  <si>
    <t>髙木　美香子</t>
  </si>
  <si>
    <t>ﾀｶｷﾞ ﾐｶｺ</t>
  </si>
  <si>
    <t>06-1772</t>
  </si>
  <si>
    <t>0138057046</t>
  </si>
  <si>
    <t>高橋　長弘</t>
  </si>
  <si>
    <t>ﾀｶﾊｼ ﾅｶﾞﾋﾛ</t>
  </si>
  <si>
    <t>06-1773</t>
  </si>
  <si>
    <t>0139056976</t>
  </si>
  <si>
    <t>守永　圭吾</t>
  </si>
  <si>
    <t>ﾓﾘﾅｶﾞ ｹｲｺﾞ</t>
  </si>
  <si>
    <t>06-1774</t>
  </si>
  <si>
    <t>0132056975</t>
  </si>
  <si>
    <t>井野　康</t>
  </si>
  <si>
    <t>ｲﾉ ｺｳ</t>
  </si>
  <si>
    <t>06-1775</t>
  </si>
  <si>
    <t>0131057186</t>
  </si>
  <si>
    <t>坂本　有孝</t>
  </si>
  <si>
    <t>ｻｶﾓﾄ ｱﾘﾀｶ</t>
  </si>
  <si>
    <t>06-1776</t>
  </si>
  <si>
    <t>0138057187</t>
  </si>
  <si>
    <t>力丸　由起子</t>
  </si>
  <si>
    <t>ﾘｷﾏﾙ ﾕｷｺ</t>
  </si>
  <si>
    <t>06-1777</t>
  </si>
  <si>
    <t>0136057181</t>
  </si>
  <si>
    <t>前場　崇宏</t>
  </si>
  <si>
    <t>ﾏｴﾊﾞ ﾀｶﾋﾛ</t>
  </si>
  <si>
    <t>06-1778</t>
  </si>
  <si>
    <t>0138057154</t>
  </si>
  <si>
    <t>当山　拓也</t>
  </si>
  <si>
    <t>ﾄｳﾔﾏ ﾀｸﾔ</t>
  </si>
  <si>
    <t>06-1779</t>
  </si>
  <si>
    <t>0133057104</t>
  </si>
  <si>
    <t>田中　浩二</t>
  </si>
  <si>
    <t>ﾀﾅｶ ｺｳｼﾞ</t>
  </si>
  <si>
    <t>06-1780</t>
  </si>
  <si>
    <t>0138057121</t>
  </si>
  <si>
    <t>南方　竜也</t>
  </si>
  <si>
    <t>ﾐﾅｶﾀ ﾀﾂﾔ</t>
  </si>
  <si>
    <t>06-1781</t>
  </si>
  <si>
    <t>0131057108</t>
  </si>
  <si>
    <t>楊井　哲</t>
  </si>
  <si>
    <t>ﾔﾅｲ ﾃﾂ</t>
  </si>
  <si>
    <t>06-1782</t>
  </si>
  <si>
    <t>0138056928</t>
  </si>
  <si>
    <t>越智　正和</t>
  </si>
  <si>
    <t>ｵﾁ ﾏｻｶｽﾞ</t>
  </si>
  <si>
    <t>06-1783</t>
  </si>
  <si>
    <t>0138056917</t>
  </si>
  <si>
    <t>伊藤　久子</t>
  </si>
  <si>
    <t>ｲﾄｳ ﾋｻｺ</t>
  </si>
  <si>
    <t>06-1784</t>
  </si>
  <si>
    <t>0136057114</t>
  </si>
  <si>
    <t>波多　祐紀</t>
  </si>
  <si>
    <t>ﾊﾀ ﾕｳｷ</t>
  </si>
  <si>
    <t>06-1785</t>
  </si>
  <si>
    <t>0131056789</t>
  </si>
  <si>
    <t>岡田　雅</t>
  </si>
  <si>
    <t>ｵｶﾀﾞ ﾏｻｼ</t>
  </si>
  <si>
    <t>06-1786</t>
  </si>
  <si>
    <t>0134056948</t>
  </si>
  <si>
    <t>金沢　雄一郎</t>
  </si>
  <si>
    <t>ｶﾅｻﾞﾜ ﾕｳｲﾁﾛｳ</t>
  </si>
  <si>
    <t>06-1787</t>
  </si>
  <si>
    <t>0137057106</t>
  </si>
  <si>
    <t>村松　英之</t>
  </si>
  <si>
    <t>ﾑﾗﾏﾂ ﾋﾃﾞﾕｷ</t>
  </si>
  <si>
    <t>06-1788</t>
  </si>
  <si>
    <t>0136056966</t>
  </si>
  <si>
    <t>山本　理奈</t>
  </si>
  <si>
    <t>ﾔﾏﾓﾄ ﾘﾅ</t>
  </si>
  <si>
    <t>06-1789</t>
  </si>
  <si>
    <t>0138057002</t>
  </si>
  <si>
    <t>清水　史明</t>
  </si>
  <si>
    <t>ｼﾐｽﾞ ﾌﾐｱｷ</t>
  </si>
  <si>
    <t>06-1790</t>
  </si>
  <si>
    <t>0135057100</t>
  </si>
  <si>
    <t>西岡　弘記</t>
  </si>
  <si>
    <t>ﾆｼｵｶ ﾋﾛｷ</t>
  </si>
  <si>
    <t>06-1791</t>
  </si>
  <si>
    <t>0134056722</t>
  </si>
  <si>
    <t>那須　和佳子</t>
  </si>
  <si>
    <t>ﾅｽ ﾜｶｺ</t>
  </si>
  <si>
    <t>06-1792</t>
  </si>
  <si>
    <t>0138057206</t>
  </si>
  <si>
    <t>福田　憲翁</t>
  </si>
  <si>
    <t>ﾌｸﾀﾞ ﾉﾘｵ</t>
  </si>
  <si>
    <t>06-1793</t>
  </si>
  <si>
    <t>0136057170</t>
  </si>
  <si>
    <t>田中　洋平</t>
  </si>
  <si>
    <t>ﾀﾅｶ ﾖｳﾍｲ</t>
  </si>
  <si>
    <t>06-1794</t>
  </si>
  <si>
    <t>0130057097</t>
  </si>
  <si>
    <t>川村　達哉</t>
  </si>
  <si>
    <t>ｶﾜﾑﾗ ﾀﾂﾔ</t>
  </si>
  <si>
    <t>06-1795</t>
  </si>
  <si>
    <t>0136057169</t>
  </si>
  <si>
    <t>柳田　卓也</t>
  </si>
  <si>
    <t>ﾔﾅｷﾞﾀﾞ ﾀｸﾔ</t>
  </si>
  <si>
    <t>06-1796</t>
  </si>
  <si>
    <t>0134057107</t>
  </si>
  <si>
    <t>渡辺　あずさ</t>
  </si>
  <si>
    <t>ﾜﾀﾅﾍﾞ ｱｽﾞｻ</t>
  </si>
  <si>
    <t>06-1797</t>
  </si>
  <si>
    <t>0135057144</t>
  </si>
  <si>
    <t>堀　圭二朗</t>
  </si>
  <si>
    <t>ﾎﾘ ｹｲｼﾞﾛｳ</t>
  </si>
  <si>
    <t>06-1799</t>
  </si>
  <si>
    <t>0137057184</t>
  </si>
  <si>
    <t>太田　壮</t>
  </si>
  <si>
    <t>ｵｵﾀ ﾀｹｼ</t>
  </si>
  <si>
    <t>06-1801</t>
  </si>
  <si>
    <t>0139057124</t>
  </si>
  <si>
    <t>飯岡　弘至</t>
  </si>
  <si>
    <t>ｲｲｵｶ ﾋﾛｼ</t>
  </si>
  <si>
    <t>06-1802</t>
  </si>
  <si>
    <t>0134057196</t>
  </si>
  <si>
    <t>塩川　一郎</t>
  </si>
  <si>
    <t>ｼｵｶﾜ ｲﾁﾛｳ</t>
  </si>
  <si>
    <t>06-1803</t>
  </si>
  <si>
    <t>0134057152</t>
  </si>
  <si>
    <t>淺岡　匠子</t>
  </si>
  <si>
    <t>ｱｻｵｶ ｼｮｳｺ</t>
  </si>
  <si>
    <t>06-1804</t>
  </si>
  <si>
    <t>0131057142</t>
  </si>
  <si>
    <t>東盛　貴光</t>
  </si>
  <si>
    <t>ﾋｶﾞｼﾓﾘ ﾀｶﾐﾂ</t>
  </si>
  <si>
    <t>06-1805</t>
  </si>
  <si>
    <t>0134057118</t>
  </si>
  <si>
    <t>菊池　守</t>
  </si>
  <si>
    <t>ｷｸﾁ ﾏﾓﾙ</t>
  </si>
  <si>
    <t>06-1806</t>
  </si>
  <si>
    <t>0135057199</t>
  </si>
  <si>
    <t>三好　みちよ</t>
  </si>
  <si>
    <t>ﾐﾖｼ ﾐﾁﾖ</t>
  </si>
  <si>
    <t>06-1807</t>
  </si>
  <si>
    <t>0132057101</t>
  </si>
  <si>
    <t>森　克哉</t>
  </si>
  <si>
    <t>ﾓﾘ ｶﾂﾔ</t>
  </si>
  <si>
    <t>06-1809</t>
  </si>
  <si>
    <t>0134057066</t>
  </si>
  <si>
    <t>加藤　優子</t>
  </si>
  <si>
    <t>ｶﾄｳ ﾕｳｺ</t>
  </si>
  <si>
    <t>06-1810</t>
  </si>
  <si>
    <t>0133057063</t>
  </si>
  <si>
    <t>安村　和則</t>
  </si>
  <si>
    <t>ﾔｽﾑﾗ ｶｽﾞﾉﾘ</t>
  </si>
  <si>
    <t>06-1811</t>
  </si>
  <si>
    <t>0130056946</t>
  </si>
  <si>
    <t>大森　直子</t>
  </si>
  <si>
    <t>ｵｵﾓﾘ ﾅｵｺ</t>
  </si>
  <si>
    <t>06-1812</t>
  </si>
  <si>
    <t>0136057200</t>
  </si>
  <si>
    <t>長尾　由理</t>
  </si>
  <si>
    <t>ﾅｶﾞｵ ﾕﾘ</t>
  </si>
  <si>
    <t>06-1814</t>
  </si>
  <si>
    <t>0130057149</t>
  </si>
  <si>
    <t>玉田　一敬</t>
  </si>
  <si>
    <t>ﾀﾏﾀﾞ ｲｯｹｲ</t>
  </si>
  <si>
    <t>06-1815</t>
  </si>
  <si>
    <t>0138057165</t>
  </si>
  <si>
    <t>青木　伸峰</t>
  </si>
  <si>
    <t>ｱｵｷ ｼﾝﾎﾟｳ</t>
  </si>
  <si>
    <t>06-1816</t>
  </si>
  <si>
    <t>0135057166</t>
  </si>
  <si>
    <t>尾﨑　峰</t>
  </si>
  <si>
    <t>ｵｻﾞｷ ﾐﾈ</t>
  </si>
  <si>
    <t>06-1817</t>
  </si>
  <si>
    <t>0133057193</t>
  </si>
  <si>
    <t>長谷川　宏美</t>
  </si>
  <si>
    <t>ﾊｾｶﾞﾜ ﾋﾛﾐ</t>
  </si>
  <si>
    <t>06-1818</t>
  </si>
  <si>
    <t>0131056961</t>
  </si>
  <si>
    <t>成松　巌</t>
  </si>
  <si>
    <t>ﾅﾘﾏﾂ ｲﾜｵ</t>
  </si>
  <si>
    <t>06-1819</t>
  </si>
  <si>
    <t>0135057133</t>
  </si>
  <si>
    <t>近藤　雅嗣</t>
  </si>
  <si>
    <t>ｺﾝﾄﾞｳ ﾏｻﾂｸﾞ</t>
  </si>
  <si>
    <t>06-1820</t>
  </si>
  <si>
    <t>0132057134</t>
  </si>
  <si>
    <t>廣瀬　太郎</t>
  </si>
  <si>
    <t>ﾋﾛｾ ﾀﾛｳ</t>
  </si>
  <si>
    <t>06-1821</t>
  </si>
  <si>
    <t>0135057092</t>
  </si>
  <si>
    <t>奥村　慶之</t>
  </si>
  <si>
    <t>ｵｸﾑﾗ ﾖｼﾕｷ</t>
  </si>
  <si>
    <t>07-1822</t>
  </si>
  <si>
    <t>0130057398</t>
  </si>
  <si>
    <t>瀧川　恵美</t>
  </si>
  <si>
    <t>ﾀｷｶﾜ ﾒｸﾞﾐ</t>
  </si>
  <si>
    <t>07-1823</t>
  </si>
  <si>
    <t>0139057232</t>
  </si>
  <si>
    <t>氷見　祐二</t>
  </si>
  <si>
    <t>ﾋﾐ ﾕｳｼﾞ</t>
  </si>
  <si>
    <t>07-1824</t>
  </si>
  <si>
    <t>0137056936</t>
  </si>
  <si>
    <t>小川　令</t>
  </si>
  <si>
    <t>ｵｶﾞﾜ ﾚｲ</t>
  </si>
  <si>
    <t>07-1825</t>
  </si>
  <si>
    <t>0133057320</t>
  </si>
  <si>
    <t>網倉　良安</t>
  </si>
  <si>
    <t>ｱﾐｸﾗ ﾖｼﾔｽ</t>
  </si>
  <si>
    <t>07-1826</t>
  </si>
  <si>
    <t>0133057319</t>
  </si>
  <si>
    <t>草野　太郎</t>
  </si>
  <si>
    <t>ｸｻﾉ ﾀﾛｳ</t>
  </si>
  <si>
    <t>07-1827</t>
  </si>
  <si>
    <t>0138057400</t>
  </si>
  <si>
    <t>加藤　摩衣</t>
  </si>
  <si>
    <t>ｶﾄｳ ﾏｲ</t>
  </si>
  <si>
    <t>07-1828</t>
  </si>
  <si>
    <t>0135056941</t>
  </si>
  <si>
    <t>上田　晃子</t>
  </si>
  <si>
    <t>ｳｴﾀﾞ ｱｷｺ</t>
  </si>
  <si>
    <t>07-1829</t>
  </si>
  <si>
    <t>0138057347</t>
  </si>
  <si>
    <t>角谷　貴子</t>
    <rPh sb="0" eb="2">
      <t>スミヤ</t>
    </rPh>
    <phoneticPr fontId="14"/>
  </si>
  <si>
    <t>ｽﾐﾔ ﾀｶｺ</t>
    <phoneticPr fontId="14"/>
  </si>
  <si>
    <t>07-1830</t>
  </si>
  <si>
    <t>0134057345</t>
  </si>
  <si>
    <t>野々村　秀明</t>
  </si>
  <si>
    <t>ﾉﾉﾑﾗ ﾋﾃﾞｱｷ</t>
  </si>
  <si>
    <t>07-1831</t>
  </si>
  <si>
    <t>0130057116</t>
  </si>
  <si>
    <t>冨田　興一</t>
  </si>
  <si>
    <t>07-1832</t>
  </si>
  <si>
    <t>0135057122</t>
  </si>
  <si>
    <t>井上　唯史</t>
  </si>
  <si>
    <t>ｲﾉｳｴ ﾀﾀﾞｼ</t>
  </si>
  <si>
    <t>07-1833</t>
  </si>
  <si>
    <t>0133057416</t>
  </si>
  <si>
    <t>矢沢　慶史</t>
  </si>
  <si>
    <t>ﾔｻﾞﾜ ﾖｼﾌﾐ</t>
  </si>
  <si>
    <t>07-1835</t>
  </si>
  <si>
    <t>0132057424</t>
  </si>
  <si>
    <t>杉本　孝之</t>
  </si>
  <si>
    <t>ｽｷﾞﾓﾄ ﾀｶﾕｷ</t>
  </si>
  <si>
    <t>07-1836</t>
  </si>
  <si>
    <t>0133057201</t>
  </si>
  <si>
    <t>濵本　有祐</t>
  </si>
  <si>
    <t>ﾊﾏﾓﾄ ﾕｳｽｹ</t>
  </si>
  <si>
    <t>07-1837</t>
  </si>
  <si>
    <t>0136056922</t>
  </si>
  <si>
    <t>茅野　修史</t>
  </si>
  <si>
    <t>ｶﾔﾉ ｼｭｳｼﾞ</t>
  </si>
  <si>
    <t>07-1838</t>
  </si>
  <si>
    <t>0137057311</t>
  </si>
  <si>
    <t>松岡　保子</t>
  </si>
  <si>
    <t>ﾏﾂｵｶ ﾔｽｺ</t>
  </si>
  <si>
    <t>07-1839</t>
  </si>
  <si>
    <t>0137057258</t>
  </si>
  <si>
    <t>皐月　玲子</t>
  </si>
  <si>
    <t>ｻﾂｷ ﾚｲｺ</t>
  </si>
  <si>
    <t>07-1840</t>
  </si>
  <si>
    <t>0132056760</t>
  </si>
  <si>
    <t>三木　綾子</t>
  </si>
  <si>
    <t>ﾐｷ ｱﾔｺ</t>
  </si>
  <si>
    <t>07-1841</t>
  </si>
  <si>
    <t>0133057267</t>
  </si>
  <si>
    <t>深谷　佳孝</t>
  </si>
  <si>
    <t>ﾌｶﾔ ﾖｼﾀｶ</t>
  </si>
  <si>
    <t>07-1842</t>
  </si>
  <si>
    <t>0130057268</t>
  </si>
  <si>
    <t>柿崎　桜</t>
  </si>
  <si>
    <t>ｶｷｻﾞｷ ｻｸﾗ</t>
  </si>
  <si>
    <t>07-1843</t>
  </si>
  <si>
    <t>0130057202</t>
  </si>
  <si>
    <t>瀨田　浩之</t>
  </si>
  <si>
    <t>ｾﾀ ﾋﾛﾕｷ</t>
  </si>
  <si>
    <t>07-1844</t>
  </si>
  <si>
    <t>0131057410</t>
  </si>
  <si>
    <t>大河内　裕美</t>
  </si>
  <si>
    <t>ｵｵｺｳﾁ ﾋﾛﾐ</t>
  </si>
  <si>
    <t>07-1845</t>
  </si>
  <si>
    <t>0133056514</t>
  </si>
  <si>
    <t>風間　健太郎</t>
  </si>
  <si>
    <t>ｶｻﾞﾏ ｹﾝﾀﾛｳ</t>
  </si>
  <si>
    <t>07-1846</t>
  </si>
  <si>
    <t>0133057182</t>
  </si>
  <si>
    <t>三河内　明</t>
  </si>
  <si>
    <t>ﾐｺｳﾁ ｱｷﾗ</t>
  </si>
  <si>
    <t>07-1847</t>
  </si>
  <si>
    <t>機</t>
    <rPh sb="0" eb="1">
      <t>キ</t>
    </rPh>
    <phoneticPr fontId="38"/>
  </si>
  <si>
    <t>0131057294</t>
  </si>
  <si>
    <t>浅井　笑子</t>
  </si>
  <si>
    <t>ｱｻｲ ｴﾐｺ</t>
  </si>
  <si>
    <t>07-1848</t>
  </si>
  <si>
    <t>0138057411</t>
  </si>
  <si>
    <t>宮本　慎平</t>
  </si>
  <si>
    <t>ﾐﾔﾓﾄ ｼﾝﾍﾟｲ</t>
  </si>
  <si>
    <t>07-1849</t>
  </si>
  <si>
    <t>0132057275</t>
  </si>
  <si>
    <t>山本　崇</t>
  </si>
  <si>
    <t>ﾔﾏﾓﾄ ﾀｶｼ</t>
  </si>
  <si>
    <t>07-1850</t>
  </si>
  <si>
    <t>0133057427</t>
  </si>
  <si>
    <t>小池　幸子</t>
  </si>
  <si>
    <t>ｺｲｹ ｻﾁｺ</t>
  </si>
  <si>
    <t>07-1851</t>
  </si>
  <si>
    <t>0132057253</t>
  </si>
  <si>
    <t>山内　誠</t>
  </si>
  <si>
    <t>ﾔﾏｳﾁ ﾏｺﾄ</t>
  </si>
  <si>
    <t>07-1852</t>
  </si>
  <si>
    <t>0137057322</t>
  </si>
  <si>
    <t>西田　美穂</t>
  </si>
  <si>
    <t>ﾆｼﾀﾞ ﾐﾎ</t>
  </si>
  <si>
    <t>07-1853</t>
  </si>
  <si>
    <t>0130057417</t>
  </si>
  <si>
    <t>矢沢　真子</t>
  </si>
  <si>
    <t>ﾔｻﾞﾜ ﾏｻｺ</t>
  </si>
  <si>
    <t>07-1854</t>
  </si>
  <si>
    <t>0132056986</t>
  </si>
  <si>
    <t>吉田　聖</t>
  </si>
  <si>
    <t>ﾖｼﾀﾞ ｾｲ</t>
  </si>
  <si>
    <t>07-1855</t>
  </si>
  <si>
    <t>0130056894</t>
  </si>
  <si>
    <t>髙橋　義雄</t>
  </si>
  <si>
    <t>ﾀｶﾊｼ ﾖｼｵ</t>
  </si>
  <si>
    <t>07-1856</t>
  </si>
  <si>
    <t>0131057313</t>
  </si>
  <si>
    <t>松峯　元</t>
  </si>
  <si>
    <t>ﾏﾂﾐﾈ ﾊｼﾞﾒ</t>
  </si>
  <si>
    <t>07-1857</t>
  </si>
  <si>
    <t>0135057360</t>
  </si>
  <si>
    <t>宮内　律子</t>
  </si>
  <si>
    <t>ﾐﾔｳﾁ ﾘﾂｺ</t>
  </si>
  <si>
    <t>07-1858</t>
  </si>
  <si>
    <t>0139057317</t>
  </si>
  <si>
    <t>山崎　和紀</t>
  </si>
  <si>
    <t>ﾔﾏｻﾞｷ ｶｽﾞﾉﾘ</t>
  </si>
  <si>
    <t>07-1859</t>
  </si>
  <si>
    <t>0138057303</t>
  </si>
  <si>
    <t>髙田　亜希</t>
  </si>
  <si>
    <t>ﾀｶﾀﾞ ｱｷ</t>
  </si>
  <si>
    <t>07-1860</t>
  </si>
  <si>
    <t>0130057279</t>
  </si>
  <si>
    <t>庄野　文恵</t>
  </si>
  <si>
    <t>ｼｮｳﾉ ﾌﾐｴ</t>
  </si>
  <si>
    <t>07-1861</t>
  </si>
  <si>
    <t>0135057412</t>
  </si>
  <si>
    <t>木下　幹雄</t>
  </si>
  <si>
    <t>ｷﾉｼﾀ ﾐｷｵ</t>
  </si>
  <si>
    <t>07-1862</t>
  </si>
  <si>
    <t>0136057244</t>
  </si>
  <si>
    <t>宮村　卓</t>
  </si>
  <si>
    <t>ﾐﾔﾑﾗ ｽｸﾞﾙ</t>
  </si>
  <si>
    <t>07-1863</t>
  </si>
  <si>
    <t>0133057085</t>
  </si>
  <si>
    <t>蔵持　大介</t>
  </si>
  <si>
    <t>ｸﾗﾓﾁ ﾀﾞｲｽｹ</t>
  </si>
  <si>
    <t>07-1864</t>
  </si>
  <si>
    <t>0139057209</t>
  </si>
  <si>
    <t>今泉　督</t>
  </si>
  <si>
    <t>ｲﾏｲｽﾞﾐ ｱﾂｼ</t>
  </si>
  <si>
    <t>07-1865</t>
  </si>
  <si>
    <t>0130057257</t>
  </si>
  <si>
    <t>台蔵　晴久</t>
  </si>
  <si>
    <t>ﾀﾞｲｿﾞｳ ﾊﾙﾋｻ</t>
  </si>
  <si>
    <t>07-1866</t>
  </si>
  <si>
    <t>0130057354</t>
  </si>
  <si>
    <t>戸澤　麻美</t>
  </si>
  <si>
    <t>ﾄｻﾞﾜ ｱｻﾐ</t>
  </si>
  <si>
    <t>07-1867</t>
  </si>
  <si>
    <t>0138057314</t>
  </si>
  <si>
    <t>藤村　淳</t>
  </si>
  <si>
    <t>ﾌｼﾞﾑﾗ ｼﾞｭﾝ</t>
  </si>
  <si>
    <t>07-1868</t>
  </si>
  <si>
    <t>0136057330</t>
  </si>
  <si>
    <t>井上　義一</t>
  </si>
  <si>
    <t>ｲﾉｳｴ ﾖｼｶｽﾞ</t>
  </si>
  <si>
    <t>07-1869</t>
  </si>
  <si>
    <t>0137057344</t>
  </si>
  <si>
    <t>塚本　金作</t>
  </si>
  <si>
    <t>ﾂｶﾓﾄ ｷﾝｻｸ</t>
  </si>
  <si>
    <t>07-1870</t>
  </si>
  <si>
    <t>0137057355</t>
  </si>
  <si>
    <t>青木　恵美</t>
  </si>
  <si>
    <t>ｱｵｷ ﾒｸﾞﾐ</t>
  </si>
  <si>
    <t>07-1871</t>
  </si>
  <si>
    <t>0138057251</t>
  </si>
  <si>
    <t>柳林　聡</t>
  </si>
  <si>
    <t>ﾔﾅｷﾞﾊﾞﾔｼ ｻﾄｼ</t>
  </si>
  <si>
    <t>07-1872</t>
  </si>
  <si>
    <t>0136056632</t>
  </si>
  <si>
    <t>姫田　十二</t>
  </si>
  <si>
    <t>ﾋﾒﾀ ｼﾞｭｳﾆ</t>
  </si>
  <si>
    <t>07-1873</t>
  </si>
  <si>
    <t>0136057352</t>
  </si>
  <si>
    <t>宮田　明人</t>
  </si>
  <si>
    <t>ﾐﾔﾀ ｱｷﾋﾄ</t>
  </si>
  <si>
    <t>07-1874</t>
  </si>
  <si>
    <t>0130057406</t>
  </si>
  <si>
    <t>石崎　力久</t>
  </si>
  <si>
    <t>ｲｼｻﾞｷ ﾖｼﾋｻ</t>
  </si>
  <si>
    <t>07-1875</t>
  </si>
  <si>
    <t>0136057299</t>
  </si>
  <si>
    <t>橋爪　克光知</t>
  </si>
  <si>
    <t>ﾊｼﾂﾞﾒ ｶﾂﾐﾁ</t>
  </si>
  <si>
    <t>07-1876</t>
  </si>
  <si>
    <t>0130057343</t>
  </si>
  <si>
    <t>小熊　孝</t>
  </si>
  <si>
    <t>ｵｸﾞﾏ ﾀｶｼ</t>
  </si>
  <si>
    <t>07-1878</t>
  </si>
  <si>
    <t>0139057362</t>
  </si>
  <si>
    <t>北村　理子</t>
  </si>
  <si>
    <t>ｷﾀﾑﾗ ﾘｺ</t>
  </si>
  <si>
    <t>07-1880</t>
  </si>
  <si>
    <t>0133057353</t>
  </si>
  <si>
    <t>貴島　顕二</t>
  </si>
  <si>
    <t>ｷｼﾞﾏ ｹﾝｼﾞ</t>
  </si>
  <si>
    <t>07-1881</t>
  </si>
  <si>
    <t>0136057233</t>
  </si>
  <si>
    <t>陳　貴史</t>
  </si>
  <si>
    <t>ﾁﾝ ﾀｶﾌﾐ</t>
  </si>
  <si>
    <t>07-1882</t>
  </si>
  <si>
    <t>0135056781</t>
  </si>
  <si>
    <t>青木　繁</t>
  </si>
  <si>
    <t>ｱｵｷ ｼｹﾞﾙ</t>
  </si>
  <si>
    <t>07-1883</t>
  </si>
  <si>
    <t>0134057260</t>
  </si>
  <si>
    <t>北村　珠希</t>
  </si>
  <si>
    <t>ｷﾀﾑﾗ ﾀﾏｷ</t>
  </si>
  <si>
    <t>07-1884</t>
  </si>
  <si>
    <t>0133057115</t>
  </si>
  <si>
    <t>服部　亮</t>
  </si>
  <si>
    <t>ﾊｯﾄﾘ ﾘｮｳ</t>
  </si>
  <si>
    <t>07-1886</t>
  </si>
  <si>
    <t>0133057041</t>
  </si>
  <si>
    <t>山川　知巳</t>
  </si>
  <si>
    <t>ﾔﾏｶﾜ ﾄﾓﾐ</t>
  </si>
  <si>
    <t>07-1887</t>
  </si>
  <si>
    <t>0134057130</t>
  </si>
  <si>
    <t>安田　聖人</t>
  </si>
  <si>
    <t>ﾔｽﾀ ﾏｻﾄ</t>
  </si>
  <si>
    <t>07-1888</t>
  </si>
  <si>
    <t>0130057321</t>
  </si>
  <si>
    <t>本田　衣麗</t>
  </si>
  <si>
    <t>ﾎﾝﾀﾞ ｴﾘ</t>
  </si>
  <si>
    <t>07-1889</t>
  </si>
  <si>
    <t>0138057284</t>
  </si>
  <si>
    <t>森久　陽一郎</t>
  </si>
  <si>
    <t>ﾓﾘﾋｻ ﾖｳｲﾁﾛｳ</t>
  </si>
  <si>
    <t>07-1890</t>
  </si>
  <si>
    <t>0132057156</t>
  </si>
  <si>
    <t>阿川　かおり</t>
  </si>
  <si>
    <t>ｱｶﾞﾜ ｶｵﾘ</t>
  </si>
  <si>
    <t>07-1891</t>
  </si>
  <si>
    <t>0136057318</t>
  </si>
  <si>
    <t>大澤　幸代</t>
  </si>
  <si>
    <t>ｵｵｻﾜ ｻﾁﾖ</t>
  </si>
  <si>
    <t>07-1892</t>
  </si>
  <si>
    <t>0132057145</t>
  </si>
  <si>
    <t>北澤　義彦</t>
  </si>
  <si>
    <t>ｷﾀｻﾞﾜ ﾖｼﾋｺ</t>
  </si>
  <si>
    <t>07-1893</t>
  </si>
  <si>
    <t>0132057286</t>
  </si>
  <si>
    <t>櫻井　圭祐</t>
  </si>
  <si>
    <t>ｻｸﾗｲ ｹｲｽｹ</t>
  </si>
  <si>
    <t>07-1894</t>
  </si>
  <si>
    <t>0137057407</t>
  </si>
  <si>
    <t>池田　佳奈枝</t>
  </si>
  <si>
    <t>ｲｹﾀﾞ ｶﾅｴ</t>
  </si>
  <si>
    <t>07-1895</t>
  </si>
  <si>
    <t>0137057236</t>
  </si>
  <si>
    <t>廣冨　浩一</t>
  </si>
  <si>
    <t>ﾋﾛﾄﾐ ｺｳｲﾁ</t>
  </si>
  <si>
    <t>07-1896</t>
  </si>
  <si>
    <t>0131057272</t>
  </si>
  <si>
    <t>大橋　菜都子</t>
  </si>
  <si>
    <t>ｵｵﾊｼ ﾅﾂｺ</t>
  </si>
  <si>
    <t>07-1898</t>
  </si>
  <si>
    <t>0132057372</t>
  </si>
  <si>
    <t>松下　祥子</t>
  </si>
  <si>
    <t>ﾏﾂｼﾀ ｼｮｳｺ</t>
  </si>
  <si>
    <t>07-1899</t>
  </si>
  <si>
    <t>0132057327</t>
  </si>
  <si>
    <t>片山　公介</t>
  </si>
  <si>
    <t>ｶﾀﾔﾏ ｺｳｽｹ</t>
  </si>
  <si>
    <t>07-1900</t>
  </si>
  <si>
    <t>0131057379</t>
  </si>
  <si>
    <t>小幡　有史</t>
  </si>
  <si>
    <t>ｵﾊﾞﾀ ﾕｳｼ</t>
  </si>
  <si>
    <t>07-1901</t>
  </si>
  <si>
    <t>0135057111</t>
  </si>
  <si>
    <t>上田　拓文</t>
  </si>
  <si>
    <t>ｳｴﾀﾞ ﾀｸﾌﾐ</t>
  </si>
  <si>
    <t>07-1902</t>
  </si>
  <si>
    <t>0138056951</t>
  </si>
  <si>
    <t>長谷川　正和</t>
  </si>
  <si>
    <t>ﾊｾｶﾞﾜ ﾏｻｶｽﾞ</t>
  </si>
  <si>
    <t>07-1903</t>
  </si>
  <si>
    <t>0132057316</t>
  </si>
  <si>
    <t>吉田　栄香</t>
  </si>
  <si>
    <t>ﾖｼﾀﾞ ｴｲｶ</t>
  </si>
  <si>
    <t>07-1904</t>
  </si>
  <si>
    <t>0130057127</t>
  </si>
  <si>
    <t>安倍　吉郎</t>
  </si>
  <si>
    <t>ｱﾍﾞ ﾖｼﾛｳ</t>
  </si>
  <si>
    <t>07-1905</t>
  </si>
  <si>
    <t>0137056903</t>
  </si>
  <si>
    <t>石井　啓子</t>
  </si>
  <si>
    <t>ｲｼｲ ｹｲｺ</t>
  </si>
  <si>
    <t>07-1906</t>
  </si>
  <si>
    <t>0139057339</t>
  </si>
  <si>
    <t>大西　早百合</t>
  </si>
  <si>
    <t>ｵｵﾆｼ ｻﾕﾘ</t>
  </si>
  <si>
    <t>07-1907</t>
  </si>
  <si>
    <t>0135057304</t>
  </si>
  <si>
    <t>植村　法子</t>
  </si>
  <si>
    <t>ｳｴﾑﾗ ﾉﾘｺ</t>
  </si>
  <si>
    <t>07-1908</t>
  </si>
  <si>
    <t>0134057271</t>
  </si>
  <si>
    <t>山中　清孝</t>
  </si>
  <si>
    <t>ﾔﾏﾅｶ ｷﾖﾀｶ</t>
  </si>
  <si>
    <t>07-1909</t>
  </si>
  <si>
    <t>0131057421</t>
  </si>
  <si>
    <t>杉山　成史</t>
  </si>
  <si>
    <t>ｽｷﾞﾔﾏ ﾅﾙｼ</t>
  </si>
  <si>
    <t>07-1910</t>
  </si>
  <si>
    <t>0136057437</t>
  </si>
  <si>
    <t>徳山　英二郎</t>
  </si>
  <si>
    <t>ﾄｸﾔﾏ ｴｲｼﾞﾛｳ</t>
  </si>
  <si>
    <t>07-1911</t>
  </si>
  <si>
    <t>0134056937</t>
  </si>
  <si>
    <t>鈴木　真澄</t>
  </si>
  <si>
    <t>ｽｽﾞｷ ﾏｽﾐ</t>
  </si>
  <si>
    <t>07-1912</t>
  </si>
  <si>
    <t>0135057326</t>
  </si>
  <si>
    <t>安藤　太一</t>
  </si>
  <si>
    <t>ｱﾝﾄﾞｳ ﾀｲﾁ</t>
  </si>
  <si>
    <t>07-1913</t>
  </si>
  <si>
    <t>0131057238</t>
  </si>
  <si>
    <t>横川　秀樹</t>
  </si>
  <si>
    <t>ﾖｺｶﾞﾜ ﾋﾃﾞｷ</t>
  </si>
  <si>
    <t>07-1914</t>
  </si>
  <si>
    <t>0132057402</t>
  </si>
  <si>
    <t>平沢　千尋</t>
  </si>
  <si>
    <t>ﾋﾗｻﾜ ﾁﾋﾛ</t>
  </si>
  <si>
    <t>08-1915</t>
  </si>
  <si>
    <t>0133057030</t>
  </si>
  <si>
    <t>安村　恒央</t>
  </si>
  <si>
    <t>ﾔｽﾑﾗ ﾂﾈｵ</t>
  </si>
  <si>
    <t>08-1916</t>
  </si>
  <si>
    <t>0132057305</t>
  </si>
  <si>
    <t>金田　藤香</t>
  </si>
  <si>
    <t>ｶﾈﾀﾞ ﾌｼﾞｶ</t>
  </si>
  <si>
    <t>08-1917</t>
  </si>
  <si>
    <t>0138057530</t>
  </si>
  <si>
    <t>佐藤　伸弘</t>
  </si>
  <si>
    <t>ｻﾄｳ ﾉﾌﾞﾋﾛ</t>
  </si>
  <si>
    <t>08-1918</t>
  </si>
  <si>
    <t>0133056280</t>
  </si>
  <si>
    <t>丹羽　幸司</t>
  </si>
  <si>
    <t>ﾆﾜ ｺｳｼﾞ</t>
  </si>
  <si>
    <t>08-1919</t>
  </si>
  <si>
    <t>0132057639</t>
  </si>
  <si>
    <t>飛田　晶</t>
  </si>
  <si>
    <t>ﾋﾀﾞ ｱｷﾗ</t>
  </si>
  <si>
    <t>08-1920</t>
  </si>
  <si>
    <t>0136057608</t>
  </si>
  <si>
    <t>松末　武雄</t>
  </si>
  <si>
    <t>ﾏﾂｽｴ ﾀｹｵ</t>
  </si>
  <si>
    <t>08-1921</t>
  </si>
  <si>
    <t>0130057309</t>
  </si>
  <si>
    <t>宮本　純平</t>
  </si>
  <si>
    <t>ﾐﾔﾓﾄ ｼﾞｭﾝﾍﾟｲ</t>
  </si>
  <si>
    <t>08-1922</t>
  </si>
  <si>
    <t>0139057544</t>
  </si>
  <si>
    <t>秋田　新介</t>
  </si>
  <si>
    <t>ｱｷﾀ ｼﾝｽｹ</t>
  </si>
  <si>
    <t>08-1923</t>
  </si>
  <si>
    <t>0135057531</t>
  </si>
  <si>
    <t>森田　勝</t>
  </si>
  <si>
    <t>ﾓﾘﾀ ﾏｻﾙ</t>
  </si>
  <si>
    <t>08-1924</t>
  </si>
  <si>
    <t>0130057514</t>
  </si>
  <si>
    <t>山口　亜佐子</t>
  </si>
  <si>
    <t>ﾔﾏｸﾞﾁ ｱｻｺ</t>
  </si>
  <si>
    <t>08-1925</t>
  </si>
  <si>
    <t>0131057603</t>
  </si>
  <si>
    <t>舘　一史</t>
  </si>
  <si>
    <t>ﾀﾁ ｶｽﾞﾌﾐ</t>
  </si>
  <si>
    <t>08-1926</t>
  </si>
  <si>
    <t>0131057487</t>
  </si>
  <si>
    <t>小澤　剛</t>
  </si>
  <si>
    <t>ｵｻﾞﾜ ﾂﾖｼ</t>
  </si>
  <si>
    <t>08-1927</t>
  </si>
  <si>
    <t>0132057394</t>
  </si>
  <si>
    <t>向井　英子</t>
  </si>
  <si>
    <t>ﾑｶｲ ｴｲｺ</t>
  </si>
  <si>
    <t>08-1928</t>
  </si>
  <si>
    <t>0137057582</t>
  </si>
  <si>
    <t>覚道　奈津子</t>
  </si>
  <si>
    <t>ｶｸﾄﾞｳ ﾅﾂｺ</t>
  </si>
  <si>
    <t>08-1929</t>
  </si>
  <si>
    <t>0139057500</t>
  </si>
  <si>
    <t>林田　健志</t>
  </si>
  <si>
    <t>ﾊﾔｼﾀﾞ ｹﾝｼﾞ</t>
  </si>
  <si>
    <t>08-1930</t>
  </si>
  <si>
    <t>0135057586</t>
  </si>
  <si>
    <t>石田　創士</t>
  </si>
  <si>
    <t>ｲｼﾀﾞ ｿｳｼ</t>
  </si>
  <si>
    <t>08-1931</t>
  </si>
  <si>
    <t>0139057641</t>
  </si>
  <si>
    <t>武田　孝輔</t>
  </si>
  <si>
    <t>ﾀｹﾀﾞ ｺｳｽｹ</t>
  </si>
  <si>
    <t>08-1932</t>
  </si>
  <si>
    <t>0137057452</t>
  </si>
  <si>
    <t>八木　俊路朗</t>
  </si>
  <si>
    <t>ﾔｷﾞ ｼｭﾝｼﾞﾛｳ</t>
  </si>
  <si>
    <t>08-1933</t>
  </si>
  <si>
    <t>0135057445</t>
  </si>
  <si>
    <t>奥村　誠子</t>
  </si>
  <si>
    <t>ｵｸﾑﾗ ｾｲｺ</t>
  </si>
  <si>
    <t>08-1935</t>
  </si>
  <si>
    <t>0130057495</t>
  </si>
  <si>
    <t>王丸　陽光</t>
  </si>
  <si>
    <t>ｵｵﾏﾙ ﾖｳｺｳ</t>
  </si>
  <si>
    <t>08-1936</t>
  </si>
  <si>
    <t>0139057522</t>
  </si>
  <si>
    <t>中森　大記</t>
  </si>
  <si>
    <t>ﾅｶﾓﾘ ﾀﾞｲｷ</t>
  </si>
  <si>
    <t>08-1937</t>
  </si>
  <si>
    <t>0134057486</t>
  </si>
  <si>
    <t>太田　智之</t>
  </si>
  <si>
    <t>ｵｵﾀ ﾄﾓﾕｷ</t>
  </si>
  <si>
    <t>08-1938</t>
  </si>
  <si>
    <t>0136057545</t>
  </si>
  <si>
    <t>加地　竜士</t>
  </si>
  <si>
    <t>ｶｼﾞ ﾘｭｳｼ</t>
  </si>
  <si>
    <t>08-1939</t>
  </si>
  <si>
    <t>0131057506</t>
  </si>
  <si>
    <t>新井　孝志郎</t>
  </si>
  <si>
    <t>ｱﾗｲ ｺｳｼﾛｳ</t>
  </si>
  <si>
    <t>08-1940</t>
  </si>
  <si>
    <t>0131057539</t>
  </si>
  <si>
    <t>冨塚　陽介</t>
  </si>
  <si>
    <t>ﾄﾐﾂﾞｶ ﾖｳｽｹ</t>
  </si>
  <si>
    <t>08-1941</t>
  </si>
  <si>
    <t>0137056969</t>
  </si>
  <si>
    <t>坂本　道治</t>
  </si>
  <si>
    <t>ｻｶﾓﾄ ﾐﾁﾊﾙ</t>
  </si>
  <si>
    <t>08-1942</t>
  </si>
  <si>
    <t>0130057525</t>
  </si>
  <si>
    <t>平野　由美</t>
  </si>
  <si>
    <t>ﾋﾗﾉ ﾕﾐ</t>
  </si>
  <si>
    <t>08-1943</t>
  </si>
  <si>
    <t>0138057563</t>
  </si>
  <si>
    <t>小栗　章子</t>
  </si>
  <si>
    <t>ｵｸﾞﾘ ｱｷｺ</t>
  </si>
  <si>
    <t>08-1944</t>
  </si>
  <si>
    <t>0130057332</t>
  </si>
  <si>
    <t>佐藤　典子</t>
  </si>
  <si>
    <t>ｻﾄｳ ﾉﾘｺ</t>
  </si>
  <si>
    <t>08-1945</t>
  </si>
  <si>
    <t>0130057451</t>
  </si>
  <si>
    <t>市川　明子</t>
  </si>
  <si>
    <t>ｲﾁｶﾜ ｱｷｺ</t>
  </si>
  <si>
    <t>08-1947</t>
  </si>
  <si>
    <t>0132057349</t>
  </si>
  <si>
    <t>井内　友美</t>
  </si>
  <si>
    <t>ｲｳﾁ ﾄﾓﾐ</t>
  </si>
  <si>
    <t>08-1948</t>
  </si>
  <si>
    <t>0131057584</t>
  </si>
  <si>
    <t>石川　陽子</t>
  </si>
  <si>
    <t>ｲｼｶﾜ ﾖｳｺ</t>
  </si>
  <si>
    <t>08-1949</t>
  </si>
  <si>
    <t>0133057397</t>
  </si>
  <si>
    <t>谷川　知子</t>
  </si>
  <si>
    <t>ﾀﾆｶﾞﾜ ﾄﾓｺ</t>
  </si>
  <si>
    <t>08-1950</t>
  </si>
  <si>
    <t>0138057488</t>
  </si>
  <si>
    <t>佐藤　英</t>
  </si>
  <si>
    <t>ｻﾄｳ ｽｸﾞﾙ</t>
  </si>
  <si>
    <t>08-1951</t>
  </si>
  <si>
    <t>0132057532</t>
  </si>
  <si>
    <t>工藤　勝秀</t>
  </si>
  <si>
    <t>ｸﾄﾞｳ ｶﾂﾋﾃﾞ</t>
  </si>
  <si>
    <t>08-1952</t>
  </si>
  <si>
    <t>0133057524</t>
  </si>
  <si>
    <t>吉嶺　倫子</t>
  </si>
  <si>
    <t>ﾖｼﾐﾈ ﾐﾁｺ</t>
  </si>
  <si>
    <t>08-1953</t>
  </si>
  <si>
    <t>0135057597</t>
  </si>
  <si>
    <t>小松　竜太郎</t>
  </si>
  <si>
    <t>ｺﾏﾂ ﾘｮｳﾀﾛｳ</t>
  </si>
  <si>
    <t>08-1954</t>
  </si>
  <si>
    <t>0133057289</t>
  </si>
  <si>
    <t>田中　顕太郎</t>
  </si>
  <si>
    <t>ﾀﾅｶ ｹﾝﾀﾛｳ</t>
  </si>
  <si>
    <t>08-1955</t>
  </si>
  <si>
    <t>0133057535</t>
  </si>
  <si>
    <t>苅部　大輔</t>
  </si>
  <si>
    <t>ｶﾙﾍﾞ ﾀﾞｲｽｹ</t>
  </si>
  <si>
    <t>08-1956</t>
  </si>
  <si>
    <t>0138057585</t>
  </si>
  <si>
    <t>髙津　州雄</t>
  </si>
  <si>
    <t>ｺｳﾂ ｸﾆｵ</t>
  </si>
  <si>
    <t>08-1958</t>
  </si>
  <si>
    <t>0137057269</t>
  </si>
  <si>
    <t>吉田　行貴</t>
  </si>
  <si>
    <t>ﾖｼﾀﾞ ﾕｷﾀｶ</t>
  </si>
  <si>
    <t>08-1959</t>
  </si>
  <si>
    <t>入会</t>
    <phoneticPr fontId="14"/>
  </si>
  <si>
    <t>0137057537</t>
  </si>
  <si>
    <t>雑賀　厚臣</t>
  </si>
  <si>
    <t>ｻｲｶﾞ ｱﾂｵﾐ</t>
  </si>
  <si>
    <t>08-1961</t>
  </si>
  <si>
    <t>0131057551</t>
  </si>
  <si>
    <t>柴田　知義</t>
  </si>
  <si>
    <t>ｼﾊﾞﾀ ﾄﾓﾖｼ</t>
  </si>
  <si>
    <t>08-1962</t>
  </si>
  <si>
    <t>0136057567</t>
  </si>
  <si>
    <t>荒川　夏希</t>
  </si>
  <si>
    <t>ｱﾗｶﾜ ﾅﾂｷ</t>
  </si>
  <si>
    <t>08-1963</t>
  </si>
  <si>
    <t>0134057367</t>
  </si>
  <si>
    <t>鈴木　理央</t>
  </si>
  <si>
    <t>ｽｽﾞｷ ｱﾔｵ</t>
  </si>
  <si>
    <t>08-1964</t>
  </si>
  <si>
    <t>0134057505</t>
  </si>
  <si>
    <t>大谷　秀和</t>
  </si>
  <si>
    <t>ｵｵﾀﾆ ﾋﾃﾞｶｽﾞ</t>
  </si>
  <si>
    <t>08-1965</t>
  </si>
  <si>
    <t>0132057554</t>
  </si>
  <si>
    <t>青井　則之</t>
  </si>
  <si>
    <t>ｱｵｲ ﾉﾘﾕｷ</t>
  </si>
  <si>
    <t>08-1966</t>
  </si>
  <si>
    <t>0137057526</t>
  </si>
  <si>
    <t>樫村　勉</t>
  </si>
  <si>
    <t>ｶｼﾑﾗ ﾂﾄﾑ</t>
  </si>
  <si>
    <t>08-1967</t>
  </si>
  <si>
    <t>0135057553</t>
  </si>
  <si>
    <t>石川　心介</t>
  </si>
  <si>
    <t>ｲｼｶﾜ ｼﾝｽｹ</t>
  </si>
  <si>
    <t>08-1968</t>
  </si>
  <si>
    <t>0137056754</t>
  </si>
  <si>
    <t>井上　啓太</t>
  </si>
  <si>
    <t>ｲﾉｳｴ ｹｲﾀ</t>
  </si>
  <si>
    <t>08-1969</t>
  </si>
  <si>
    <t>0132057510</t>
  </si>
  <si>
    <t>三上　誠</t>
  </si>
  <si>
    <t>ﾐｶﾐ ﾏｺﾄ</t>
  </si>
  <si>
    <t>08-1970</t>
  </si>
  <si>
    <t>0137057098</t>
  </si>
  <si>
    <t>矢野　智之</t>
  </si>
  <si>
    <t>ﾔﾉ ﾄﾓﾕｷ</t>
  </si>
  <si>
    <t>08-1971</t>
  </si>
  <si>
    <t>0132057123</t>
  </si>
  <si>
    <t>新妻　克宜</t>
  </si>
  <si>
    <t>ﾆｲﾂﾞﾏ ｶﾂﾉﾘ</t>
  </si>
  <si>
    <t>08-1972</t>
  </si>
  <si>
    <t>0134057497</t>
  </si>
  <si>
    <t>矢加部　文</t>
  </si>
  <si>
    <t>ﾔｶﾍﾞ ｱﾔ</t>
  </si>
  <si>
    <t>08-1973</t>
  </si>
  <si>
    <t>0136057642</t>
  </si>
  <si>
    <t>村松　英俊</t>
  </si>
  <si>
    <t>ﾑﾗﾏﾂ ﾋﾃﾞﾄｼ</t>
  </si>
  <si>
    <t>08-1974</t>
  </si>
  <si>
    <t>0134057323</t>
  </si>
  <si>
    <t>大橋　正和</t>
  </si>
  <si>
    <t>ｵｵﾊｼ ﾏｻｶｽﾞ</t>
  </si>
  <si>
    <t>08-1976</t>
  </si>
  <si>
    <t>0136057125</t>
  </si>
  <si>
    <t>五石　圭一</t>
  </si>
  <si>
    <t>ｺﾞｲｼ ｹｲｲﾁ</t>
  </si>
  <si>
    <t>08-1977</t>
  </si>
  <si>
    <t>0132057004</t>
  </si>
  <si>
    <t>工藤　宏之</t>
  </si>
  <si>
    <t>ｸﾄﾞｳ ﾋﾛﾕｷ</t>
  </si>
  <si>
    <t>08-1978</t>
  </si>
  <si>
    <t>0131057562</t>
  </si>
  <si>
    <t>池野　由佳</t>
  </si>
  <si>
    <t>ｲｹﾉ ﾕｶ</t>
  </si>
  <si>
    <t>08-1979</t>
  </si>
  <si>
    <t>0133057621</t>
  </si>
  <si>
    <t>渡邊　敏之</t>
  </si>
  <si>
    <t>ﾜﾀﾅﾍﾞ ﾄｼﾕｷ</t>
  </si>
  <si>
    <t>08-1980</t>
  </si>
  <si>
    <t>0132056845</t>
  </si>
  <si>
    <t>宮田　美穂</t>
  </si>
  <si>
    <t>ﾐﾔﾀ ﾐﾎ</t>
  </si>
  <si>
    <t>08-1981</t>
  </si>
  <si>
    <t>0130057581</t>
  </si>
  <si>
    <t>植田　有子</t>
  </si>
  <si>
    <t>ｳｴﾀﾞ ﾕｳｺ</t>
  </si>
  <si>
    <t>08-1982</t>
  </si>
  <si>
    <t>0138057198</t>
  </si>
  <si>
    <t>岡田　真衣子</t>
    <phoneticPr fontId="14"/>
  </si>
  <si>
    <t>ｵｶﾀﾞ ﾏｲｺ</t>
    <phoneticPr fontId="14"/>
  </si>
  <si>
    <t>08-1983</t>
  </si>
  <si>
    <t>0139057083</t>
  </si>
  <si>
    <t>足立　孝二</t>
  </si>
  <si>
    <t>ｱﾀﾞﾁ ｺｳｼﾞ</t>
  </si>
  <si>
    <t>08-1984</t>
  </si>
  <si>
    <t>0139057373</t>
  </si>
  <si>
    <t>入谷　哲司</t>
  </si>
  <si>
    <t>ｲﾘﾀﾆ ﾃﾂｼﾞ</t>
  </si>
  <si>
    <t>08-1985</t>
  </si>
  <si>
    <t>0137057634</t>
  </si>
  <si>
    <t>市川　広太</t>
  </si>
  <si>
    <t>ｲﾁｶﾜ ｺｳﾀ</t>
  </si>
  <si>
    <t>08-1986</t>
  </si>
  <si>
    <t>0137057139</t>
  </si>
  <si>
    <t>稲見　浩平</t>
  </si>
  <si>
    <t>ｲﾅﾐ ｺｳﾍｲ</t>
  </si>
  <si>
    <t>08-1987</t>
  </si>
  <si>
    <t>0138057552</t>
  </si>
  <si>
    <t>田口　梨江</t>
  </si>
  <si>
    <t>ﾀｸﾞﾁ ﾘｴ</t>
  </si>
  <si>
    <t>08-1988</t>
  </si>
  <si>
    <t>0134057550</t>
  </si>
  <si>
    <t>熊澤　憲一</t>
  </si>
  <si>
    <t>ｸﾏｻﾞﾜ ｹﾝｲﾁ</t>
  </si>
  <si>
    <t>08-1989</t>
  </si>
  <si>
    <t>0138057370</t>
  </si>
  <si>
    <t>大山　文乾</t>
  </si>
  <si>
    <t>ｵｵﾔﾏ ﾌﾐﾉﾘ</t>
  </si>
  <si>
    <t>08-1990</t>
  </si>
  <si>
    <t>0137057548</t>
  </si>
  <si>
    <t>原田　美穂</t>
  </si>
  <si>
    <t>ﾊﾗﾀﾞ ﾐﾎ</t>
  </si>
  <si>
    <t>08-1991</t>
  </si>
  <si>
    <t>0133057308</t>
  </si>
  <si>
    <t>荒牧　典子</t>
  </si>
  <si>
    <t>ｱﾗﾏｷ ﾉﾘｺ</t>
  </si>
  <si>
    <t>08-1992</t>
  </si>
  <si>
    <t>0132057383</t>
  </si>
  <si>
    <t>田中　永紅</t>
  </si>
  <si>
    <t>ﾀﾅｶ ｴｲｺ</t>
  </si>
  <si>
    <t>08-1993</t>
  </si>
  <si>
    <t>0130057622</t>
  </si>
  <si>
    <t>渡部　聡子</t>
  </si>
  <si>
    <t>ﾜﾀﾅﾍﾞ ｻﾄｺ</t>
  </si>
  <si>
    <t>08-1994</t>
  </si>
  <si>
    <t>0137056839</t>
  </si>
  <si>
    <t>増口　信一</t>
  </si>
  <si>
    <t>ﾏｽｸﾞﾁ ｼﾝｲﾁ</t>
  </si>
  <si>
    <t>08-1995</t>
  </si>
  <si>
    <t>0130057484</t>
  </si>
  <si>
    <t>酒井　新介</t>
  </si>
  <si>
    <t>ｻｶｲ ｼﾝｽｹ</t>
  </si>
  <si>
    <t>08-1997</t>
  </si>
  <si>
    <t>0138057176</t>
  </si>
  <si>
    <t>遠所　瑞拡</t>
  </si>
  <si>
    <t>ｴﾝｼﾞｮ ﾐﾂﾋﾛ</t>
  </si>
  <si>
    <t>08-1998</t>
  </si>
  <si>
    <t>0136057556</t>
  </si>
  <si>
    <t>南村　愛</t>
  </si>
  <si>
    <t>ﾐﾅﾐﾑﾗ ｱｲ</t>
  </si>
  <si>
    <t>08-1999</t>
  </si>
  <si>
    <t>0136057590</t>
  </si>
  <si>
    <t>原田　雅奈</t>
  </si>
  <si>
    <t>ﾊﾗﾀﾞ ﾏｻﾅ</t>
  </si>
  <si>
    <t>08-2001</t>
  </si>
  <si>
    <t>0135057564</t>
  </si>
  <si>
    <t>荒川　篤宏</t>
  </si>
  <si>
    <t>ｱﾗｶﾜ ｱﾂﾋﾛ</t>
  </si>
  <si>
    <t>08-2002</t>
  </si>
  <si>
    <t>0133057591</t>
  </si>
  <si>
    <t>牧野　太郎</t>
  </si>
  <si>
    <t>ﾏｷﾉ ﾀﾛｳ</t>
  </si>
  <si>
    <t>08-2003</t>
  </si>
  <si>
    <t>0137057559</t>
  </si>
  <si>
    <t>深澤　大樹</t>
  </si>
  <si>
    <t>ﾌｶｻﾜ ﾀﾞｲｷ</t>
  </si>
  <si>
    <t>08-2004</t>
  </si>
  <si>
    <t>0136057619</t>
  </si>
  <si>
    <t>松本　洋</t>
  </si>
  <si>
    <t>ﾏﾂﾓﾄ ﾋﾛｼ</t>
  </si>
  <si>
    <t>08-2005</t>
  </si>
  <si>
    <t>0139057618</t>
  </si>
  <si>
    <t>小松　星児</t>
  </si>
  <si>
    <t>ｺﾏﾂ ｾｲｼﾞ</t>
  </si>
  <si>
    <t>08-2006</t>
  </si>
  <si>
    <t>0133057610</t>
  </si>
  <si>
    <t>荒尾　直樹</t>
  </si>
  <si>
    <t>ｱﾗｵ ﾅｵｷ</t>
  </si>
  <si>
    <t>08-2007</t>
  </si>
  <si>
    <t>0135057490</t>
  </si>
  <si>
    <t>小西　和人</t>
  </si>
  <si>
    <t>ｺﾆｼ ｶｽﾞﾋﾄ</t>
  </si>
  <si>
    <t>08-2008</t>
  </si>
  <si>
    <t>0130057611</t>
  </si>
  <si>
    <t>平田　佳史</t>
  </si>
  <si>
    <t>ﾋﾗﾀ ﾖｼﾌﾐ</t>
  </si>
  <si>
    <t>08-2009</t>
  </si>
  <si>
    <t>0132057231</t>
  </si>
  <si>
    <t>中里　公亮</t>
  </si>
  <si>
    <t>ﾅｶｻﾞﾄ ｺｳｽｹ</t>
  </si>
  <si>
    <t>08-2010</t>
  </si>
  <si>
    <t>0139057566</t>
  </si>
  <si>
    <t>岡本　仁</t>
  </si>
  <si>
    <t>ｵｶﾓﾄ ﾋﾄｼ</t>
  </si>
  <si>
    <t>08-2011</t>
  </si>
  <si>
    <t>0138057615</t>
  </si>
  <si>
    <t>羽多野　隆治</t>
  </si>
  <si>
    <t>ﾊﾀﾉ ﾀｶﾊﾙ</t>
  </si>
  <si>
    <t>08-2012</t>
  </si>
  <si>
    <t>0133057580</t>
  </si>
  <si>
    <t>三宅　省吾</t>
    <rPh sb="0" eb="2">
      <t>ミヤケ</t>
    </rPh>
    <rPh sb="3" eb="5">
      <t>ショウゴ</t>
    </rPh>
    <phoneticPr fontId="51"/>
  </si>
  <si>
    <t>ﾐﾔｹ ｼｮｳｺﾞ</t>
  </si>
  <si>
    <t>08-2013</t>
  </si>
  <si>
    <t>0130057536</t>
  </si>
  <si>
    <t>髙木　信介</t>
  </si>
  <si>
    <t>ﾀｶｷﾞ ｼﾝｽｹ</t>
  </si>
  <si>
    <t>08-2014</t>
  </si>
  <si>
    <t>0139057403</t>
  </si>
  <si>
    <t>伴　緑也</t>
  </si>
  <si>
    <t>ﾊﾞﾝ ﾘｮｸﾔ</t>
  </si>
  <si>
    <t>08-2015</t>
  </si>
  <si>
    <t>0130057558</t>
  </si>
  <si>
    <t>三島　吉登</t>
  </si>
  <si>
    <t>ﾐｼﾏ ﾖｼﾄ</t>
  </si>
  <si>
    <t>08-2017</t>
  </si>
  <si>
    <t>0137057247</t>
  </si>
  <si>
    <t>菅野　百合</t>
  </si>
  <si>
    <t>ｶﾝﾉ ﾕﾘ</t>
  </si>
  <si>
    <t>08-2018</t>
  </si>
  <si>
    <t>0132057509</t>
  </si>
  <si>
    <t>青木　雅代</t>
  </si>
  <si>
    <t>ｱｵｷ ﾏｻﾖ</t>
  </si>
  <si>
    <t>08-2019</t>
  </si>
  <si>
    <t>0139057492</t>
  </si>
  <si>
    <t>成瀬　栄美</t>
  </si>
  <si>
    <t>ﾅﾙｾ ﾋﾃﾞﾐ</t>
  </si>
  <si>
    <t>08-2020</t>
  </si>
  <si>
    <t>0134057602</t>
  </si>
  <si>
    <t>阪場　貴夫</t>
  </si>
  <si>
    <t>ｻｶﾊﾞ  ﾀｶｵ</t>
  </si>
  <si>
    <t>08-2021</t>
  </si>
  <si>
    <t>0134056904</t>
  </si>
  <si>
    <t>一氏　俊世</t>
  </si>
  <si>
    <t>ﾋﾄｳｼﾞ ﾄｼﾖ</t>
  </si>
  <si>
    <t>08-2022</t>
  </si>
  <si>
    <t>0138057518</t>
  </si>
  <si>
    <t>成田　圭吾</t>
  </si>
  <si>
    <t>ﾅﾘﾀ ｹｲｺﾞ</t>
  </si>
  <si>
    <t>08-2023</t>
  </si>
  <si>
    <t>0138057637</t>
  </si>
  <si>
    <t>長西　裕樹</t>
  </si>
  <si>
    <t>ﾅｶﾞﾆｼ ﾋﾛｷ</t>
  </si>
  <si>
    <t>08-2024</t>
  </si>
  <si>
    <t>0136057589</t>
  </si>
  <si>
    <t>上村　由美子</t>
  </si>
  <si>
    <t>ｳｴﾑﾗ ﾕﾐｺ</t>
  </si>
  <si>
    <t>09-2025</t>
  </si>
  <si>
    <t>0136057471</t>
  </si>
  <si>
    <t>高梨　昌幸</t>
  </si>
  <si>
    <t>ﾀｶﾅｼ ﾏｻﾕｷ</t>
  </si>
  <si>
    <t>09-2026</t>
  </si>
  <si>
    <t>0138057790</t>
  </si>
  <si>
    <t>長島　史明</t>
  </si>
  <si>
    <t>ﾅｶﾞｼﾏ ﾌﾐｱｷ</t>
  </si>
  <si>
    <t>09-2027</t>
  </si>
  <si>
    <t>0137057612</t>
  </si>
  <si>
    <t>亀山　誠</t>
  </si>
  <si>
    <t>ｶﾒﾔﾏ ﾏｺﾄ</t>
  </si>
  <si>
    <t>09-2028</t>
  </si>
  <si>
    <t>0137057225</t>
  </si>
  <si>
    <t>佐次田　保徳</t>
  </si>
  <si>
    <t>ｻｼﾞﾀ ﾔｽﾉﾘ</t>
  </si>
  <si>
    <t>09-2029</t>
  </si>
  <si>
    <t>0136057653</t>
  </si>
  <si>
    <t>大西　智子</t>
  </si>
  <si>
    <t>ｵｵﾆｼ ｻﾄｺ</t>
  </si>
  <si>
    <t>09-2030</t>
  </si>
  <si>
    <t>0131057766</t>
  </si>
  <si>
    <t>山下　明子</t>
  </si>
  <si>
    <t>ﾔﾏｼﾀ ｱｷｺ</t>
  </si>
  <si>
    <t>09-2031</t>
  </si>
  <si>
    <t>0139057630</t>
  </si>
  <si>
    <t>香川　久香</t>
  </si>
  <si>
    <t>ｶｶﾞﾜ ﾋｻｶ</t>
  </si>
  <si>
    <t>09-2032</t>
  </si>
  <si>
    <t>0139057674</t>
  </si>
  <si>
    <t>服部　こずえ</t>
  </si>
  <si>
    <t>ﾊｯﾄﾘ ｺｽﾞｴ</t>
  </si>
  <si>
    <t>09-2033</t>
  </si>
  <si>
    <t>0132057264</t>
  </si>
  <si>
    <t>奥田　貴久</t>
  </si>
  <si>
    <t>ｵｸﾀﾞ ﾀｶﾋｻ</t>
  </si>
  <si>
    <t>09-2034</t>
  </si>
  <si>
    <t>0132057844</t>
  </si>
  <si>
    <t>加治佐　卓也</t>
  </si>
  <si>
    <t>ｶｼﾞｻ ﾀｸﾔ</t>
  </si>
  <si>
    <t>09-2035</t>
  </si>
  <si>
    <t>0138057778</t>
  </si>
  <si>
    <t>三宅　ヨシカズ</t>
  </si>
  <si>
    <t>ﾐﾔｹ ﾖｼｶｽﾞ</t>
  </si>
  <si>
    <t>09-2036</t>
  </si>
  <si>
    <t>0135057519</t>
  </si>
  <si>
    <t>彦坂　信</t>
  </si>
  <si>
    <t>ﾋｺｻｶ ﾏｺﾄ</t>
  </si>
  <si>
    <t>09-2037</t>
  </si>
  <si>
    <t>0133057847</t>
  </si>
  <si>
    <t>素輪　善弘</t>
  </si>
  <si>
    <t>ｿﾜ ﾖｼﾋﾛ</t>
  </si>
  <si>
    <t>09-2038</t>
  </si>
  <si>
    <t>0138057422</t>
  </si>
  <si>
    <t>牛尾　茂子</t>
  </si>
  <si>
    <t>ｳｼｵ ｼｹﾞｺ</t>
  </si>
  <si>
    <t>09-2039</t>
  </si>
  <si>
    <t>0138057734</t>
  </si>
  <si>
    <t>樅山　真紀</t>
  </si>
  <si>
    <t>ﾓﾐﾔﾏ ﾏｻﾉﾘ</t>
  </si>
  <si>
    <t>09-2040</t>
  </si>
  <si>
    <t>0130057785</t>
  </si>
  <si>
    <t>大澤　栄作</t>
  </si>
  <si>
    <t>ｵｵｻﾜ ｴｲｻｸ</t>
  </si>
  <si>
    <t>09-2041</t>
  </si>
  <si>
    <t>0137057560</t>
  </si>
  <si>
    <t>菅谷　文彦</t>
  </si>
  <si>
    <t>ｽｶﾞﾔ ﾌﾐﾋｺ</t>
  </si>
  <si>
    <t>09-2042</t>
  </si>
  <si>
    <t>0134057709</t>
  </si>
  <si>
    <t>鈴木　収二</t>
  </si>
  <si>
    <t>ｽｽﾞｷ ｼｭｳｼﾞ</t>
  </si>
  <si>
    <t>09-2043</t>
  </si>
  <si>
    <t>0134057453</t>
  </si>
  <si>
    <t>渡辺　頼勝</t>
  </si>
  <si>
    <t>ﾜﾀﾅﾍﾞ ﾖﾘｶﾂ</t>
  </si>
  <si>
    <t>09-2044</t>
  </si>
  <si>
    <t>0133056752</t>
  </si>
  <si>
    <t>松岡　伯</t>
  </si>
  <si>
    <t>ﾏﾂｵｶ ﾊｸ</t>
  </si>
  <si>
    <t>09-2045</t>
  </si>
  <si>
    <t>0135057241</t>
  </si>
  <si>
    <t>李　陽成</t>
  </si>
  <si>
    <t>ﾘ ﾖｳｾｲ</t>
  </si>
  <si>
    <t>09-2046</t>
  </si>
  <si>
    <t>0138057499</t>
  </si>
  <si>
    <t>吉牟田　浩一郎</t>
  </si>
  <si>
    <t>ﾖｼﾑﾀ ｺｳｲﾁﾛｳ</t>
  </si>
  <si>
    <t>09-2047</t>
  </si>
  <si>
    <t>0130057655</t>
  </si>
  <si>
    <t>長尾　聖子</t>
  </si>
  <si>
    <t>ﾅｶﾞｵ ｾｲｺ</t>
  </si>
  <si>
    <t>09-2048</t>
  </si>
  <si>
    <t>0137057667</t>
  </si>
  <si>
    <t>佐々木　薫</t>
  </si>
  <si>
    <t>ｻｻｷ ｶｵﾙ</t>
  </si>
  <si>
    <t>09-2049</t>
  </si>
  <si>
    <t>0138057648</t>
  </si>
  <si>
    <t>泉　彰典</t>
  </si>
  <si>
    <t>ｲｽﾞﾐ ｱｷﾉﾘ</t>
  </si>
  <si>
    <t>09-2050</t>
  </si>
  <si>
    <t>0133057814</t>
  </si>
  <si>
    <t>佐藤　真嘉</t>
  </si>
  <si>
    <t>ｻﾄｳ ﾏｻﾖｼ</t>
  </si>
  <si>
    <t>09-2051</t>
  </si>
  <si>
    <t>0135057508</t>
  </si>
  <si>
    <t>須田　徹也</t>
  </si>
  <si>
    <t>ｽﾀﾞ ﾃﾂﾔ</t>
  </si>
  <si>
    <t>09-2052</t>
  </si>
  <si>
    <t>0137057656</t>
  </si>
  <si>
    <t>田中　里佳</t>
  </si>
  <si>
    <t>ﾀﾅｶ ﾘｶ</t>
  </si>
  <si>
    <t>09-2053</t>
  </si>
  <si>
    <t>0139057663</t>
  </si>
  <si>
    <t>小泉　拓也</t>
  </si>
  <si>
    <t>ｺｲｽﾞﾐ ﾀｸﾔ</t>
  </si>
  <si>
    <t>09-2054</t>
  </si>
  <si>
    <t>0133057687</t>
  </si>
  <si>
    <t>塩沢　啓</t>
  </si>
  <si>
    <t>ｼｵｻﾞﾜ ｹｲ</t>
  </si>
  <si>
    <t>09-2055</t>
  </si>
  <si>
    <t>0134057776</t>
  </si>
  <si>
    <t>岩﨑　理恵</t>
  </si>
  <si>
    <t>ｲﾜｻｷ ﾘｴ</t>
  </si>
  <si>
    <t>09-2056</t>
  </si>
  <si>
    <t>0135057809</t>
  </si>
  <si>
    <t>德力　俊治</t>
  </si>
  <si>
    <t>ﾄｸﾘｷ ﾄｼﾊﾙ</t>
  </si>
  <si>
    <t>09-2057</t>
  </si>
  <si>
    <t>0135057779</t>
  </si>
  <si>
    <t>畔　熱行</t>
  </si>
  <si>
    <t>ｸﾛ ｱﾂﾕｷ</t>
  </si>
  <si>
    <t>09-2058</t>
  </si>
  <si>
    <t>0136057385</t>
  </si>
  <si>
    <t>望月　祐一</t>
  </si>
  <si>
    <t>ﾓﾁﾂﾞｷ ﾕｳｲﾁ</t>
  </si>
  <si>
    <t>09-2059</t>
  </si>
  <si>
    <t>0132057747</t>
  </si>
  <si>
    <t>小平　聡</t>
  </si>
  <si>
    <t>ｺﾀﾞｲﾗ ｻﾄｼ</t>
  </si>
  <si>
    <t>09-2060</t>
  </si>
  <si>
    <t>0130057688</t>
  </si>
  <si>
    <t>弓削　俊彦</t>
  </si>
  <si>
    <t>ﾕｹﾞ ﾄｼﾋｺ</t>
  </si>
  <si>
    <t>09-2061</t>
  </si>
  <si>
    <t>0138057723</t>
  </si>
  <si>
    <t>鈴木　良典</t>
  </si>
  <si>
    <t>ｽｽﾞｷ ﾖｼﾉﾘ</t>
  </si>
  <si>
    <t>09-2062</t>
  </si>
  <si>
    <t>0139057135</t>
  </si>
  <si>
    <t>益田　俊明</t>
  </si>
  <si>
    <t>ﾏｽﾀﾞ ﾄｼｱｷ</t>
  </si>
  <si>
    <t>09-2063</t>
  </si>
  <si>
    <t>0131057540</t>
  </si>
  <si>
    <t>小宮　貴子</t>
  </si>
  <si>
    <t>ｺﾐﾔ ﾀｶｺ</t>
  </si>
  <si>
    <t>09-2064</t>
  </si>
  <si>
    <t>0138057767</t>
  </si>
  <si>
    <t>宮永　亨</t>
  </si>
  <si>
    <t>ﾐﾔﾅｶﾞ ﾄｵﾙ</t>
  </si>
  <si>
    <t>09-2065</t>
  </si>
  <si>
    <t>0139057384</t>
  </si>
  <si>
    <t>和田　仁孝</t>
  </si>
  <si>
    <t>ﾜﾀﾞ ﾖｼﾀｶ</t>
  </si>
  <si>
    <t>09-2066</t>
  </si>
  <si>
    <t>0136057697</t>
  </si>
  <si>
    <t>橘田　絵里香</t>
  </si>
  <si>
    <t>ｷｯﾀ ｴﾘｶ</t>
  </si>
  <si>
    <t>09-2067</t>
  </si>
  <si>
    <t>0138057659</t>
  </si>
  <si>
    <t>松谷　崇弘</t>
  </si>
  <si>
    <t>ﾏﾂﾀﾆ ﾀｶﾋﾛ</t>
  </si>
  <si>
    <t>09-2068</t>
  </si>
  <si>
    <t>0139057726</t>
  </si>
  <si>
    <t>西　建剛</t>
  </si>
  <si>
    <t>ﾆｼ ｹﾝｺﾞｳ</t>
  </si>
  <si>
    <t>09-2069</t>
  </si>
  <si>
    <t>0136057705</t>
  </si>
  <si>
    <t>此枝　央人</t>
  </si>
  <si>
    <t>ｺﾉｴﾀﾞ ﾋｻﾄ</t>
  </si>
  <si>
    <t>09-2070</t>
  </si>
  <si>
    <t>0139057328</t>
  </si>
  <si>
    <t>齊藤　計太</t>
  </si>
  <si>
    <t>ｻｲﾄｳ ｹｲﾀ</t>
  </si>
  <si>
    <t>09-2072</t>
  </si>
  <si>
    <t>0130057826</t>
  </si>
  <si>
    <t>小林　よう</t>
  </si>
  <si>
    <t>ｺﾊﾞﾔｼ ﾖｳ</t>
  </si>
  <si>
    <t>09-2073</t>
  </si>
  <si>
    <t>0132057714</t>
  </si>
  <si>
    <t>神野　千鶴</t>
  </si>
  <si>
    <t>ｼﾞﾝﾉ ﾁﾂﾞﾙ</t>
  </si>
  <si>
    <t>09-2074</t>
  </si>
  <si>
    <t>0130057291</t>
  </si>
  <si>
    <t>細谷　優子</t>
  </si>
  <si>
    <t>ﾎｿﾔ ﾕｳｺ</t>
  </si>
  <si>
    <t>09-2075</t>
  </si>
  <si>
    <t>0132057822</t>
  </si>
  <si>
    <t>大芦　孝平</t>
  </si>
  <si>
    <t>ｵｵｱｼ ｺｳﾍｲ</t>
  </si>
  <si>
    <t>09-2076</t>
  </si>
  <si>
    <t>0132057725</t>
  </si>
  <si>
    <t>芳原　聖司</t>
  </si>
  <si>
    <t>ﾎｳﾊﾞﾗ ｾｲｼﾞ</t>
  </si>
  <si>
    <t>09-2077</t>
  </si>
  <si>
    <t>0131057658</t>
  </si>
  <si>
    <t>備前　篤</t>
  </si>
  <si>
    <t>ﾋﾞｾﾞﾝ ｱﾂｼ</t>
  </si>
  <si>
    <t>09-2078</t>
  </si>
  <si>
    <t>0131057807</t>
  </si>
  <si>
    <t>村田　八千穂</t>
  </si>
  <si>
    <t>ﾑﾗﾀ ﾔﾁﾎ</t>
  </si>
  <si>
    <t>09-2079</t>
  </si>
  <si>
    <t>0130056980</t>
  </si>
  <si>
    <t>岡　潔</t>
  </si>
  <si>
    <t>ｵｶ ｷﾖｼ</t>
  </si>
  <si>
    <t>09-2080</t>
  </si>
  <si>
    <t>0133057579</t>
  </si>
  <si>
    <t>山本　純</t>
  </si>
  <si>
    <t>ﾔﾏﾓﾄ ｼﾞｭﾝ</t>
  </si>
  <si>
    <t>09-2081</t>
  </si>
  <si>
    <t>0138057808</t>
  </si>
  <si>
    <t>山路　佳久</t>
  </si>
  <si>
    <t>ﾔﾏｼﾞ ﾖｼﾋｻ</t>
  </si>
  <si>
    <t>09-2082</t>
  </si>
  <si>
    <t>0133057568</t>
  </si>
  <si>
    <t>吉良　舞</t>
  </si>
  <si>
    <t>ｷﾗ ﾏｲ</t>
  </si>
  <si>
    <t>09-2083</t>
  </si>
  <si>
    <t>0136057761</t>
  </si>
  <si>
    <t>栗田　昌和</t>
  </si>
  <si>
    <t>ｸﾘﾀ ﾏｻｶｽﾞ</t>
  </si>
  <si>
    <t>09-2084</t>
  </si>
  <si>
    <t>0130057707</t>
  </si>
  <si>
    <t>藤澤　大輔</t>
  </si>
  <si>
    <t>ﾌｼﾞｻﾜ ﾀﾞｲｽｹ</t>
  </si>
  <si>
    <t>09-2085</t>
  </si>
  <si>
    <t>0131057517</t>
  </si>
  <si>
    <t>野村　紘史</t>
  </si>
  <si>
    <t>ﾉﾑﾗ ﾋﾛｼ</t>
  </si>
  <si>
    <t>09-2086</t>
  </si>
  <si>
    <t>0138057660</t>
  </si>
  <si>
    <t>田中　義人</t>
  </si>
  <si>
    <t>ﾀﾅｶ ﾖｼﾋﾄ</t>
  </si>
  <si>
    <t>09-2087</t>
  </si>
  <si>
    <t>0136057846</t>
  </si>
  <si>
    <t>河原﨑　彩子</t>
  </si>
  <si>
    <t>ｶﾜﾗｻﾞｷ  ｱﾔｺ</t>
  </si>
  <si>
    <t>09-2088</t>
  </si>
  <si>
    <t>0136057772</t>
  </si>
  <si>
    <t>江野尻　竜樹</t>
  </si>
  <si>
    <t>ｴﾉｼﾘ ﾀﾂｷ</t>
  </si>
  <si>
    <t>09-2089</t>
  </si>
  <si>
    <t>0134057646</t>
  </si>
  <si>
    <t>森下　剛</t>
  </si>
  <si>
    <t>ﾓﾘｼﾀ ﾂﾖｼ</t>
  </si>
  <si>
    <t>09-2090</t>
  </si>
  <si>
    <t>0134057390</t>
  </si>
  <si>
    <t>宮田　弥千代</t>
  </si>
  <si>
    <t>ﾐﾔﾀ ﾔﾁﾖ</t>
  </si>
  <si>
    <t>09-2091</t>
  </si>
  <si>
    <t>0134057680</t>
  </si>
  <si>
    <t>黒川　憲史</t>
  </si>
  <si>
    <t>ｸﾛｶﾜ ﾉﾘﾌﾐ</t>
  </si>
  <si>
    <t>09-2092</t>
  </si>
  <si>
    <t>0133057740</t>
  </si>
  <si>
    <t>田牧　聡志</t>
  </si>
  <si>
    <t>ﾀﾏｷ ｻﾄｼ</t>
  </si>
  <si>
    <t>09-2093</t>
  </si>
  <si>
    <t>0131057692</t>
  </si>
  <si>
    <t>高野　敏郎</t>
  </si>
  <si>
    <t>ﾀｶﾉ ﾄｼﾛｳ</t>
  </si>
  <si>
    <t>09-2094</t>
  </si>
  <si>
    <t>0139057782</t>
  </si>
  <si>
    <t>塗　隆志</t>
  </si>
  <si>
    <t>ﾇﾘ ﾀｶｼ</t>
  </si>
  <si>
    <t>09-2095</t>
  </si>
  <si>
    <t>0139057704</t>
  </si>
  <si>
    <t>久保　和之</t>
  </si>
  <si>
    <t>ｸﾎﾞ ｶｽﾞﾕｷ</t>
  </si>
  <si>
    <t>09-2096</t>
  </si>
  <si>
    <t>0131057700</t>
  </si>
  <si>
    <t>清水　梓</t>
  </si>
  <si>
    <t>ｼﾐｽﾞ ｱｽﾞｻ</t>
  </si>
  <si>
    <t>09-2097</t>
  </si>
  <si>
    <t>0136057716</t>
  </si>
  <si>
    <t>寺村　あずみ</t>
  </si>
  <si>
    <t>ﾃﾗﾑﾗ ｱｽﾞﾐ</t>
    <phoneticPr fontId="14"/>
  </si>
  <si>
    <t>09-2098</t>
  </si>
  <si>
    <t>0138057693</t>
  </si>
  <si>
    <t>林　菜穂子</t>
  </si>
  <si>
    <t>ﾊﾔｼ ﾅﾎｺ</t>
  </si>
  <si>
    <t>09-2099</t>
  </si>
  <si>
    <t>0132057703</t>
  </si>
  <si>
    <t>川手　浩史</t>
  </si>
  <si>
    <t>ｶﾜﾃ ﾋﾛｼ</t>
  </si>
  <si>
    <t>09-2100</t>
  </si>
  <si>
    <t>0132057792</t>
  </si>
  <si>
    <t>玉井　求宜</t>
  </si>
  <si>
    <t>ﾀﾏｲ ﾓﾄｷ</t>
  </si>
  <si>
    <t>09-2101</t>
  </si>
  <si>
    <t>0138057745</t>
  </si>
  <si>
    <t>加藤　敏次</t>
  </si>
  <si>
    <t>ｶﾄｳ ﾄｼﾂｸﾞ</t>
  </si>
  <si>
    <t>09-2102</t>
  </si>
  <si>
    <t>0139057340</t>
  </si>
  <si>
    <t>高橋　猛</t>
  </si>
  <si>
    <t>ﾀｶﾊｼ ﾀｹｼ</t>
  </si>
  <si>
    <t>09-2103</t>
  </si>
  <si>
    <t>0133057546</t>
  </si>
  <si>
    <t>笹原　資太郎</t>
  </si>
  <si>
    <t>ｻｻﾊﾗ ﾖｼﾀﾛｳ</t>
  </si>
  <si>
    <t>09-2104</t>
  </si>
  <si>
    <t>0133057126</t>
  </si>
  <si>
    <t>神田　郁乃</t>
  </si>
  <si>
    <t>ｶﾝﾀﾞ ｲｸﾉ</t>
  </si>
  <si>
    <t>09-2105</t>
  </si>
  <si>
    <t>0133057773</t>
  </si>
  <si>
    <t>佐藤　誠</t>
  </si>
  <si>
    <t>ｻﾄｳ ﾏｺﾄ</t>
  </si>
  <si>
    <t>09-2106</t>
  </si>
  <si>
    <t>0134057527</t>
  </si>
  <si>
    <t>室　孝明</t>
  </si>
  <si>
    <t>ﾑﾛ ﾀｶｱｷ</t>
  </si>
  <si>
    <t>09-2107</t>
  </si>
  <si>
    <t>0132057684</t>
  </si>
  <si>
    <t>金澤　成行</t>
  </si>
  <si>
    <t>ｶﾅｻﾞﾜ ｼｹﾞﾕｷ</t>
  </si>
  <si>
    <t>09-2108</t>
  </si>
  <si>
    <t>0136057802</t>
  </si>
  <si>
    <t>太田　洋美</t>
  </si>
  <si>
    <t>ｵｵﾀ ﾋﾛﾐ</t>
  </si>
  <si>
    <t>09-2109</t>
  </si>
  <si>
    <t>0137057731</t>
  </si>
  <si>
    <t>西平　智和</t>
  </si>
  <si>
    <t>ﾆｼﾋﾗ ﾄﾓｶｽﾞ</t>
  </si>
  <si>
    <t>09-2110</t>
  </si>
  <si>
    <t>0136057675</t>
  </si>
  <si>
    <t>佐藤　隆悟</t>
  </si>
  <si>
    <t>ｻﾄｳ ﾘｭｳｺﾞ</t>
  </si>
  <si>
    <t>09-2111</t>
  </si>
  <si>
    <t>0130057774</t>
  </si>
  <si>
    <t>小川　晴生</t>
  </si>
  <si>
    <t>ｵｶﾞﾜ ﾊﾙｵ</t>
  </si>
  <si>
    <t>09-2112</t>
  </si>
  <si>
    <t>0134057787</t>
  </si>
  <si>
    <t>柏木　圭介</t>
  </si>
  <si>
    <t>ｶｼﾜｷﾞ ｹｲｽｹ</t>
  </si>
  <si>
    <t>09-2113</t>
  </si>
  <si>
    <t>0131057614</t>
  </si>
  <si>
    <t>大江　恵</t>
  </si>
  <si>
    <t>ｵｵｴ ﾒｸﾞﾐ</t>
  </si>
  <si>
    <t>09-2114</t>
  </si>
  <si>
    <t>0136057341</t>
  </si>
  <si>
    <t>大谷　一弘</t>
  </si>
  <si>
    <t>ｵｵﾀﾆ ｶｽﾞﾋﾛ</t>
  </si>
  <si>
    <t>09-2115</t>
  </si>
  <si>
    <t>0130057547</t>
  </si>
  <si>
    <t>手塚　崇文</t>
  </si>
  <si>
    <t>ﾃﾂﾞｶ ﾀｶﾌﾐ</t>
  </si>
  <si>
    <t>09-2116</t>
  </si>
  <si>
    <t>0133057717</t>
  </si>
  <si>
    <t>伊藤　蘭</t>
  </si>
  <si>
    <t>ｲﾄｳ ﾗﾝ</t>
  </si>
  <si>
    <t>09-2117</t>
  </si>
  <si>
    <t>0137057601</t>
  </si>
  <si>
    <t>藤山　浩</t>
  </si>
  <si>
    <t>ﾌｼﾞﾔﾏ ﾋﾛｼ</t>
  </si>
  <si>
    <t>09-2118</t>
  </si>
  <si>
    <t>0138057712</t>
  </si>
  <si>
    <t>髙成　啓介</t>
  </si>
  <si>
    <t>ﾀｶﾅﾘ ｹｲｽｹ</t>
  </si>
  <si>
    <t>09-2119</t>
  </si>
  <si>
    <t>0139057760</t>
  </si>
  <si>
    <t>白石　知大</t>
  </si>
  <si>
    <t>ｼﾗｲｼ ﾄﾓﾋﾛ</t>
  </si>
  <si>
    <t>09-2120</t>
  </si>
  <si>
    <t>0134057088</t>
  </si>
  <si>
    <t>平田　晶子</t>
  </si>
  <si>
    <t>ﾋﾗﾀ ｱｷｺ</t>
  </si>
  <si>
    <t>09-2121</t>
  </si>
  <si>
    <t>0139057287</t>
  </si>
  <si>
    <t>今井　智浩</t>
  </si>
  <si>
    <t>ｲﾏｲ ﾄﾓﾋﾛ</t>
  </si>
  <si>
    <t>09-2122</t>
  </si>
  <si>
    <t>0135057605</t>
  </si>
  <si>
    <t>松本　大輔</t>
  </si>
  <si>
    <t>ﾏﾂﾓﾄ ﾀﾞｲｽｹ</t>
  </si>
  <si>
    <t>09-2123</t>
  </si>
  <si>
    <t>0138057273</t>
  </si>
  <si>
    <t>高橋　誠</t>
  </si>
  <si>
    <t>ﾀｶﾊｼ ﾏｺﾄ</t>
  </si>
  <si>
    <t>09-2124</t>
  </si>
  <si>
    <t>0134057442</t>
  </si>
  <si>
    <t>飯沼　義博</t>
  </si>
  <si>
    <t>ｲｲﾇﾏ ﾖｼﾋﾛ</t>
  </si>
  <si>
    <t>09-2125</t>
  </si>
  <si>
    <t>0138057444</t>
  </si>
  <si>
    <t>小島　正裕</t>
  </si>
  <si>
    <t>ｺｼﾞﾏ ﾏｻﾋﾛ</t>
  </si>
  <si>
    <t>09-2126</t>
  </si>
  <si>
    <t>0136057493</t>
  </si>
  <si>
    <t>川北　育子</t>
  </si>
  <si>
    <t>ｶﾜｷﾀ ｲｸｺ</t>
  </si>
  <si>
    <t>09-2127</t>
  </si>
  <si>
    <t>0132057628</t>
  </si>
  <si>
    <t>于　あかね</t>
  </si>
  <si>
    <t>ｳ ｱｶﾈ</t>
  </si>
  <si>
    <t>09-2128</t>
  </si>
  <si>
    <t>0139057599</t>
  </si>
  <si>
    <t>藤原　敏宏</t>
  </si>
  <si>
    <t>ﾌｼﾞﾜﾗ ﾄｼﾋﾛ</t>
  </si>
  <si>
    <t>09-2129</t>
  </si>
  <si>
    <t>0132057695</t>
  </si>
  <si>
    <t>権東　容秀</t>
  </si>
  <si>
    <t>ｺﾞﾝﾄﾞｳ ﾏｻﾋﾃﾞ</t>
  </si>
  <si>
    <t>09-2130</t>
  </si>
  <si>
    <t>0133057654</t>
  </si>
  <si>
    <t>赤石　諭史</t>
  </si>
  <si>
    <t>ｱｶｲｼ ｻﾄｼ</t>
  </si>
  <si>
    <t>09-2131</t>
  </si>
  <si>
    <t>0133057706</t>
  </si>
  <si>
    <t>中島　弓子</t>
  </si>
  <si>
    <t>ﾅｶｼﾞﾏ ﾕﾐｺ</t>
  </si>
  <si>
    <t>09-2132</t>
  </si>
  <si>
    <t>0139057436</t>
  </si>
  <si>
    <t>山下　修二</t>
  </si>
  <si>
    <t>ﾔﾏｼﾀ ｼｭｳｼﾞ</t>
  </si>
  <si>
    <t>09-2133</t>
  </si>
  <si>
    <t>0133057803</t>
  </si>
  <si>
    <t>佐藤　知穂</t>
  </si>
  <si>
    <t>ｻﾄｳ ﾁﾎ</t>
  </si>
  <si>
    <t>09-2134</t>
  </si>
  <si>
    <t>0135057928</t>
  </si>
  <si>
    <t>堀切　将</t>
  </si>
  <si>
    <t>ﾎﾘｷﾘ ﾏｻﾙ</t>
  </si>
  <si>
    <t>10-2135</t>
  </si>
  <si>
    <t>0131057937</t>
  </si>
  <si>
    <t>岩谷　博篤</t>
  </si>
  <si>
    <t>ｲﾜﾀﾆ ﾋﾛｱﾂ</t>
  </si>
  <si>
    <t>10-2136</t>
  </si>
  <si>
    <t>0138058108</t>
  </si>
  <si>
    <t>近藤　謙司</t>
  </si>
  <si>
    <t>ｺﾝﾄﾞｳ ｹﾝｼﾞ</t>
  </si>
  <si>
    <t>10-2137</t>
  </si>
  <si>
    <t>0139057577</t>
  </si>
  <si>
    <t>松永　吉真</t>
  </si>
  <si>
    <t>ﾏﾂﾅｶﾞ ﾖｼﾏｻ</t>
  </si>
  <si>
    <t>10-2138</t>
  </si>
  <si>
    <t>0133058222</t>
  </si>
  <si>
    <t>新保　慶輔</t>
  </si>
  <si>
    <t>ｼﾝﾎﾞ ｹｲｽｹ</t>
  </si>
  <si>
    <t>10-2139</t>
  </si>
  <si>
    <t>0137057968</t>
  </si>
  <si>
    <t>鷲見　友紀</t>
  </si>
  <si>
    <t>ｽﾐ ﾕｷ</t>
  </si>
  <si>
    <t>10-2140</t>
  </si>
  <si>
    <t>0137057838</t>
  </si>
  <si>
    <t>松本　久美子</t>
  </si>
  <si>
    <t>ﾏﾂﾓﾄ ｸﾐｺ</t>
  </si>
  <si>
    <t>10-2141</t>
  </si>
  <si>
    <t>0130058308</t>
  </si>
  <si>
    <t>福井　季代子</t>
  </si>
  <si>
    <t>ﾌｸｲ ｷﾖｺ</t>
  </si>
  <si>
    <t>10-2142</t>
  </si>
  <si>
    <t>0131058226</t>
  </si>
  <si>
    <t>蔦原　知恵</t>
  </si>
  <si>
    <t xml:space="preserve">ﾂﾀﾊﾗ ﾄﾓｴ </t>
  </si>
  <si>
    <t>10-2143</t>
  </si>
  <si>
    <t>0139057834</t>
  </si>
  <si>
    <t>根本　仁</t>
  </si>
  <si>
    <t>ﾈﾓﾄ ﾋﾄｼ</t>
  </si>
  <si>
    <t>10-2144</t>
  </si>
  <si>
    <t>0139058316</t>
  </si>
  <si>
    <t>上中　麻希</t>
  </si>
  <si>
    <t>ｳｴﾅｶ ﾏｷ</t>
  </si>
  <si>
    <t>10-2145</t>
  </si>
  <si>
    <t>0137058042</t>
  </si>
  <si>
    <t>内田　悦弘</t>
  </si>
  <si>
    <t>ｳﾁﾀﾞ ﾖｼﾋﾛ</t>
  </si>
  <si>
    <t>10-2146</t>
  </si>
  <si>
    <t>0137058075</t>
  </si>
  <si>
    <t>峯岸　季清</t>
  </si>
  <si>
    <t>ﾐﾈｷﾞｼ ｷｾｲ</t>
  </si>
  <si>
    <t>10-2147</t>
  </si>
  <si>
    <t>0139058264</t>
  </si>
  <si>
    <t>安倍　徳寿</t>
  </si>
  <si>
    <t>ｱﾍﾞ ﾉﾘﾋｻ</t>
  </si>
  <si>
    <t>10-2148</t>
  </si>
  <si>
    <t>0134057839</t>
  </si>
  <si>
    <t>安倍　弥生</t>
  </si>
  <si>
    <t>ｱﾍﾞ ﾔﾖｲ</t>
  </si>
  <si>
    <t>10-2149</t>
  </si>
  <si>
    <t>0132058241</t>
  </si>
  <si>
    <t>岩井　麻希</t>
  </si>
  <si>
    <t>ｲﾜｲ ﾏｷ</t>
  </si>
  <si>
    <t>10-2150</t>
  </si>
  <si>
    <t>0135057939</t>
  </si>
  <si>
    <t>岩井　謙治</t>
  </si>
  <si>
    <t>ｲﾜｲ ｹﾝｼﾞ</t>
  </si>
  <si>
    <t>10-2151</t>
  </si>
  <si>
    <t>0132058188</t>
  </si>
  <si>
    <t>石山　誠一郎</t>
  </si>
  <si>
    <t>ｲｼﾔﾏ ｾｲｲﾁﾛｳ</t>
  </si>
  <si>
    <t>10-2152</t>
  </si>
  <si>
    <t>0132057866</t>
  </si>
  <si>
    <t>七戸　龍司</t>
  </si>
  <si>
    <t>ｼﾁﾉﾍ ﾘｭｳｼﾞ</t>
  </si>
  <si>
    <t>10-2153</t>
  </si>
  <si>
    <t>0134058162</t>
  </si>
  <si>
    <t>田港　見布江</t>
  </si>
  <si>
    <t>ﾀﾐﾅﾄ ﾐﾌｴ</t>
  </si>
  <si>
    <t>10-2154</t>
  </si>
  <si>
    <t>0130058256</t>
  </si>
  <si>
    <t>渡邊　理子</t>
  </si>
  <si>
    <t>ﾜﾀﾅﾍﾞ ｱﾔｺ</t>
  </si>
  <si>
    <t>10-2155</t>
  </si>
  <si>
    <t>0137058020</t>
  </si>
  <si>
    <t>小野田　聡</t>
  </si>
  <si>
    <t>ｵﾉﾀﾞ ｻﾄｼ</t>
  </si>
  <si>
    <t>10-2156</t>
  </si>
  <si>
    <t>0132058230</t>
  </si>
  <si>
    <t>篠田　大介</t>
  </si>
  <si>
    <t>ｼﾉﾀﾞ ﾀﾞｲｽｹ</t>
  </si>
  <si>
    <t>10-2157</t>
  </si>
  <si>
    <t>0133057933</t>
  </si>
  <si>
    <t>中西　新</t>
  </si>
  <si>
    <t>ﾅｶﾆｼ ｱﾗﾀ</t>
  </si>
  <si>
    <t>10-2158</t>
  </si>
  <si>
    <t>0131058301</t>
  </si>
  <si>
    <t>杉原　佳奈</t>
  </si>
  <si>
    <t>ｽｷﾞﾊﾗ ｶﾅ</t>
  </si>
  <si>
    <t>10-2159</t>
  </si>
  <si>
    <t>0134057903</t>
  </si>
  <si>
    <t>大野　健太郎</t>
  </si>
  <si>
    <t>ｵｵﾉ ｹﾝﾀﾛｳ</t>
  </si>
  <si>
    <t>10-2160</t>
  </si>
  <si>
    <t>0131058259</t>
  </si>
  <si>
    <t>矢澤　智博</t>
  </si>
  <si>
    <t>ﾔｻﾞﾜ ﾄﾓﾋﾛ</t>
  </si>
  <si>
    <t>10-2161</t>
  </si>
  <si>
    <t>0134058214</t>
  </si>
  <si>
    <t>齊藤　伸子</t>
  </si>
  <si>
    <t>ｻｲﾄｳ ﾉﾌﾞｺ</t>
  </si>
  <si>
    <t>10-2162</t>
  </si>
  <si>
    <t>0134057301</t>
  </si>
  <si>
    <t>井上　牧子</t>
  </si>
  <si>
    <t>ｲﾉｳｴ ﾏｷｺ</t>
  </si>
  <si>
    <t>10-2163</t>
  </si>
  <si>
    <t>0130058223</t>
  </si>
  <si>
    <t>大﨑　健夫</t>
  </si>
  <si>
    <t>ｵｵｻｷ ﾀｹｵ</t>
  </si>
  <si>
    <t>10-2164</t>
  </si>
  <si>
    <t>0137057764</t>
  </si>
  <si>
    <t>土屋　沙緒</t>
  </si>
  <si>
    <t>ﾂﾁﾔ ｽﾅｵ</t>
  </si>
  <si>
    <t>10-2165</t>
  </si>
  <si>
    <t>0136058083</t>
  </si>
  <si>
    <t>千住　千佳子</t>
  </si>
  <si>
    <t>ｾﾝｼﾞｭｳ ﾁｶｺ</t>
  </si>
  <si>
    <t>10-2166</t>
  </si>
  <si>
    <t>0134057873</t>
  </si>
  <si>
    <t>石川　勝也</t>
  </si>
  <si>
    <t>ｲｼｶﾜ ｶﾂﾔ</t>
  </si>
  <si>
    <t>10-2167</t>
  </si>
  <si>
    <t>0133058255</t>
  </si>
  <si>
    <t>宮下　宏紀</t>
  </si>
  <si>
    <t>ﾐﾔｼﾀ ﾋﾛｷ</t>
  </si>
  <si>
    <t>10-2168</t>
  </si>
  <si>
    <t>0131058163</t>
  </si>
  <si>
    <t>市堀　涼子</t>
  </si>
  <si>
    <t>ｲﾁﾎﾞﾘ ﾘｮｳｺ</t>
  </si>
  <si>
    <t>10-2169</t>
  </si>
  <si>
    <t>水口　敬</t>
  </si>
  <si>
    <t>ﾐｽﾞｸﾞﾁ ｹｲ</t>
  </si>
  <si>
    <t>10-2170</t>
  </si>
  <si>
    <t>0139058059</t>
  </si>
  <si>
    <t>青山　浩子</t>
  </si>
  <si>
    <t>ｱｵﾔﾏ ﾋﾛｺ</t>
  </si>
  <si>
    <t>10-2171</t>
  </si>
  <si>
    <t>0136058221</t>
  </si>
  <si>
    <t>武川　力</t>
  </si>
  <si>
    <t>ﾀｹｶﾜ ﾁｶﾗ</t>
  </si>
  <si>
    <t>10-2172</t>
  </si>
  <si>
    <t>0138057950</t>
  </si>
  <si>
    <t>佐野　成一</t>
  </si>
  <si>
    <t>ｻﾉ ﾅﾘｶｽﾞ</t>
  </si>
  <si>
    <t>10-2173</t>
  </si>
  <si>
    <t>0133058169</t>
  </si>
  <si>
    <t>木矢　孝一郎</t>
  </si>
  <si>
    <t>ｷﾔ ｺｳｲﾁﾛｳ</t>
  </si>
  <si>
    <t>10-2174</t>
  </si>
  <si>
    <t>0134057936</t>
  </si>
  <si>
    <t>榊原　俊介</t>
  </si>
  <si>
    <t>ｻｶｷﾊﾞﾗ ｼｭﾝｽｹ</t>
  </si>
  <si>
    <t>10-2175</t>
  </si>
  <si>
    <t>0132057941</t>
  </si>
  <si>
    <t>芝岡　美枝</t>
  </si>
  <si>
    <t>ｼﾊﾞｵｶ ﾖｼｴ</t>
  </si>
  <si>
    <t>10-2176</t>
  </si>
  <si>
    <t>0137057935</t>
  </si>
  <si>
    <t>江尻　浩隆</t>
  </si>
  <si>
    <t>ｴｼﾞﾘ ﾋﾛﾀｶ</t>
  </si>
  <si>
    <t>10-2177</t>
  </si>
  <si>
    <t>0130058018</t>
  </si>
  <si>
    <t>渡邊　英孝</t>
  </si>
  <si>
    <t>ﾜﾀﾅﾍﾞ ﾋﾃﾞﾀｶ</t>
  </si>
  <si>
    <t>10-2178</t>
  </si>
  <si>
    <t>0131058022</t>
  </si>
  <si>
    <t>松原　真依子</t>
  </si>
  <si>
    <t>ﾏﾂﾊﾞﾗ ﾏｲｺ</t>
  </si>
  <si>
    <t>10-2179</t>
  </si>
  <si>
    <t>0131058141</t>
  </si>
  <si>
    <t>上野　紫穂</t>
  </si>
  <si>
    <t>ｳｴﾉ ｼﾎ</t>
  </si>
  <si>
    <t>10-2180</t>
  </si>
  <si>
    <t>0138058250</t>
  </si>
  <si>
    <t>中原　麻理</t>
  </si>
  <si>
    <t>ﾅｶﾊﾗ ﾏﾘ</t>
  </si>
  <si>
    <t>10-2181</t>
  </si>
  <si>
    <t>0132057736</t>
  </si>
  <si>
    <t>飯塚　文子</t>
  </si>
  <si>
    <t>ｲｲﾂﾞｶ ﾌﾐｺ</t>
  </si>
  <si>
    <t>10-2182</t>
  </si>
  <si>
    <t>0139058093</t>
  </si>
  <si>
    <t>原口　和也</t>
  </si>
  <si>
    <t>ﾊﾗｸﾞﾁ ｶｽﾞﾅﾘ</t>
  </si>
  <si>
    <t>10-2183</t>
  </si>
  <si>
    <t>0135057906</t>
  </si>
  <si>
    <t>池田　正起</t>
  </si>
  <si>
    <t>ｲｹﾀﾞ ﾏｻｷ</t>
  </si>
  <si>
    <t>10-2184</t>
  </si>
  <si>
    <t>0139058242</t>
  </si>
  <si>
    <t>土井　悠人</t>
  </si>
  <si>
    <t>ﾄﾞｲ ﾕｳｼﾞﾝ</t>
  </si>
  <si>
    <t>10-2185</t>
  </si>
  <si>
    <t>0133058244</t>
  </si>
  <si>
    <t>門平　充弘</t>
  </si>
  <si>
    <t>ｶﾄﾞﾋﾗ ﾐﾂﾋﾛ</t>
  </si>
  <si>
    <t>10-2186</t>
  </si>
  <si>
    <t>0131057948</t>
  </si>
  <si>
    <t>久野　鮎子</t>
  </si>
  <si>
    <t>ｸﾉ ｱﾕｺ</t>
  </si>
  <si>
    <t>10-2187</t>
  </si>
  <si>
    <t>0132057996</t>
  </si>
  <si>
    <t>河之口　大輔</t>
  </si>
  <si>
    <t>ｺﾞﾉｸﾁ ﾀﾞｲｽｹ</t>
  </si>
  <si>
    <t>10-2188</t>
  </si>
  <si>
    <t>0136058276</t>
  </si>
  <si>
    <t>妻野　知子</t>
  </si>
  <si>
    <t>ﾂﾏﾉ ﾄﾓｺ</t>
  </si>
  <si>
    <t>10-2189</t>
  </si>
  <si>
    <t>0134057378</t>
  </si>
  <si>
    <t>三倉　文子</t>
  </si>
  <si>
    <t>ﾐｸﾗ ｱﾔｺ</t>
  </si>
  <si>
    <t>10-2190</t>
  </si>
  <si>
    <t>0134058173</t>
  </si>
  <si>
    <t>谷　裕美子</t>
  </si>
  <si>
    <t>ﾀﾆ ﾕﾐｺ</t>
  </si>
  <si>
    <t>10-2191</t>
  </si>
  <si>
    <t>0136058243</t>
  </si>
  <si>
    <t>田口　久雄</t>
  </si>
  <si>
    <t>ﾀｸﾞﾁ ﾋｻｵ</t>
  </si>
  <si>
    <t>10-2192</t>
  </si>
  <si>
    <t>0138057455</t>
  </si>
  <si>
    <t>岡村　愛</t>
  </si>
  <si>
    <t>ｵｶﾑﾗ ｱｲ</t>
  </si>
  <si>
    <t>10-2193</t>
  </si>
  <si>
    <t>0135057683</t>
  </si>
  <si>
    <t>峯岸　芳樹</t>
  </si>
  <si>
    <t>ﾐﾈｷﾞｼ ﾖｼｷ</t>
  </si>
  <si>
    <t>10-2194</t>
  </si>
  <si>
    <t>0137058019</t>
  </si>
  <si>
    <t>藤本　雅史</t>
  </si>
  <si>
    <t>ﾌｼﾞﾓﾄ ﾏｻｼ</t>
  </si>
  <si>
    <t>10-2195</t>
  </si>
  <si>
    <t>0138058216</t>
  </si>
  <si>
    <t>藤高　淳平</t>
  </si>
  <si>
    <t>ﾌｼﾞﾀｶ ｼﾞｭﾝﾍﾟｲ</t>
  </si>
  <si>
    <t>10-2196</t>
  </si>
  <si>
    <t>0131058260</t>
  </si>
  <si>
    <t>藤井　佳苗</t>
  </si>
  <si>
    <t>ﾌｼﾞｲ ｶﾅｴ</t>
  </si>
  <si>
    <t>10-2197</t>
  </si>
  <si>
    <t>0138057905</t>
  </si>
  <si>
    <t>齊藤　真喜子</t>
  </si>
  <si>
    <t>ｻｲﾄｳ ﾏｷｺ</t>
  </si>
  <si>
    <t>10-2198</t>
  </si>
  <si>
    <t>0134058247</t>
  </si>
  <si>
    <t>西井　洋一</t>
  </si>
  <si>
    <t>ﾆｼｲ ﾖｳｲﾁ</t>
  </si>
  <si>
    <t>10-2199</t>
  </si>
  <si>
    <t>0132058144</t>
  </si>
  <si>
    <t>柳沢　曜</t>
  </si>
  <si>
    <t>ﾔﾅｷﾞｻﾜ ｱｷﾗ</t>
  </si>
  <si>
    <t>10-2200</t>
  </si>
  <si>
    <t>0137058183</t>
  </si>
  <si>
    <t>古元　将和</t>
  </si>
  <si>
    <t>ｺﾓﾄ ﾏｻｶｽﾞ</t>
  </si>
  <si>
    <t>10-2202</t>
  </si>
  <si>
    <t>0137058194</t>
  </si>
  <si>
    <t>的場　恵理</t>
  </si>
  <si>
    <t>ﾏﾄﾊﾞ ｴﾘ</t>
  </si>
  <si>
    <t>10-2203</t>
  </si>
  <si>
    <t>0135058262</t>
  </si>
  <si>
    <t>國井　健太</t>
  </si>
  <si>
    <t>ｸﾆｲ ｹﾝﾀ</t>
  </si>
  <si>
    <t>10-2204</t>
  </si>
  <si>
    <t>0137058161</t>
  </si>
  <si>
    <t>矢野　志津枝</t>
  </si>
  <si>
    <t>ﾔﾉ ｼｽﾞｴ</t>
  </si>
  <si>
    <t>10-2205</t>
  </si>
  <si>
    <t>0131057722</t>
  </si>
  <si>
    <t>長谷川　美紗</t>
  </si>
  <si>
    <t>ﾊｾｶﾞﾜ ﾐｻ</t>
  </si>
  <si>
    <t>10-2206</t>
  </si>
  <si>
    <t>0135058206</t>
  </si>
  <si>
    <t>勝部　元紀</t>
  </si>
  <si>
    <t>ｶﾂﾍﾞ ﾓﾄｷ</t>
  </si>
  <si>
    <t>10-2207</t>
  </si>
  <si>
    <t>0133057728</t>
  </si>
  <si>
    <t>川浪　和子</t>
  </si>
  <si>
    <t>ｶﾜﾅﾐ ｶｽﾞｺ</t>
  </si>
  <si>
    <t>10-2208</t>
  </si>
  <si>
    <t>0138057938</t>
  </si>
  <si>
    <t>森　大祐</t>
  </si>
  <si>
    <t>ﾓﾘ ﾀﾞｲｽｹ</t>
  </si>
  <si>
    <t>10-2209</t>
  </si>
  <si>
    <t>0139058037</t>
  </si>
  <si>
    <t>増田　鋼治</t>
  </si>
  <si>
    <t>ﾏｽﾀﾞ ｺｳｼﾞ</t>
  </si>
  <si>
    <t>10-2210</t>
  </si>
  <si>
    <t>0138057820</t>
  </si>
  <si>
    <t>江平　まり子</t>
    <rPh sb="0" eb="2">
      <t>エヒラ</t>
    </rPh>
    <phoneticPr fontId="14"/>
  </si>
  <si>
    <t>ｴﾋﾗ ﾏﾘｺ</t>
  </si>
  <si>
    <t>10-2211</t>
  </si>
  <si>
    <t>0137058235</t>
  </si>
  <si>
    <t>倉地　功</t>
  </si>
  <si>
    <t>ｸﾗﾁ ｲｻｵ</t>
  </si>
  <si>
    <t>10-2212</t>
  </si>
  <si>
    <t>0138057574</t>
  </si>
  <si>
    <t>森　廣政</t>
  </si>
  <si>
    <t>ﾓﾘ ﾋﾛﾏｻ</t>
  </si>
  <si>
    <t>10-2213</t>
  </si>
  <si>
    <t>0132058081</t>
  </si>
  <si>
    <t>土屋　裕人</t>
  </si>
  <si>
    <t>ﾂﾁﾔ ﾋﾛﾋﾄ</t>
  </si>
  <si>
    <t>10-2214</t>
  </si>
  <si>
    <t>0136058049</t>
  </si>
  <si>
    <t>永島　和貴</t>
  </si>
  <si>
    <t>ﾅｶﾞｼﾏ ｶｽﾞﾀｶ</t>
  </si>
  <si>
    <t>10-2215</t>
  </si>
  <si>
    <t>0130057600</t>
  </si>
  <si>
    <t>中村　和人</t>
  </si>
  <si>
    <t>ﾅｶﾑﾗ ｶｽﾞﾄ</t>
  </si>
  <si>
    <t>10-2216</t>
  </si>
  <si>
    <t>0130057860</t>
  </si>
  <si>
    <t>塚原　真吾</t>
  </si>
  <si>
    <t>ﾂｶﾊﾗ ｼﾝｺﾞ</t>
  </si>
  <si>
    <t>10-2217</t>
  </si>
  <si>
    <t>0132058263</t>
  </si>
  <si>
    <t>入谷　英里</t>
  </si>
  <si>
    <t>ｲﾘﾀﾆ ｴﾘ</t>
  </si>
  <si>
    <t>10-2218</t>
  </si>
  <si>
    <t>0135058240</t>
  </si>
  <si>
    <t>佐藤　智也</t>
  </si>
  <si>
    <t>ｻﾄｳ ﾄﾓﾔ</t>
  </si>
  <si>
    <t>10-2219</t>
  </si>
  <si>
    <t>0135057951</t>
  </si>
  <si>
    <t>杉野　博崇</t>
  </si>
  <si>
    <t>ｽｷﾞﾉ ﾋﾛﾀｶ</t>
  </si>
  <si>
    <t>10-2220</t>
  </si>
  <si>
    <t>0131057283</t>
  </si>
  <si>
    <t>川上　善久</t>
  </si>
  <si>
    <t>ｶﾜｶﾐ ﾖｼﾋｻ</t>
  </si>
  <si>
    <t>10-2221</t>
  </si>
  <si>
    <t>0137057708</t>
  </si>
  <si>
    <t>伴　碧</t>
  </si>
  <si>
    <t>ﾊﾞﾝ ﾐﾄﾞﾘ</t>
  </si>
  <si>
    <t>10-2222</t>
  </si>
  <si>
    <t>0134057732</t>
  </si>
  <si>
    <t>岸本　英明</t>
  </si>
  <si>
    <t>ｷｼﾓﾄ ﾋﾃﾞｱｷ</t>
  </si>
  <si>
    <t>10-2223</t>
  </si>
  <si>
    <t>0134057356</t>
  </si>
  <si>
    <t>仙崎　雄一</t>
  </si>
  <si>
    <t>ｾﾝｻﾞｷ ﾕｳｲﾁ</t>
  </si>
  <si>
    <t>10-2224</t>
  </si>
  <si>
    <t>0135058251</t>
  </si>
  <si>
    <t>田中　誠児</t>
  </si>
  <si>
    <t>ﾀﾅｶ ｾｲｼﾞ</t>
  </si>
  <si>
    <t>10-2225</t>
  </si>
  <si>
    <t>0136057998</t>
  </si>
  <si>
    <t>中屋敷　典久</t>
  </si>
  <si>
    <t>ﾅｶﾔｼｷ ﾉﾘﾋｻ</t>
  </si>
  <si>
    <t>10-2226</t>
  </si>
  <si>
    <t>0136058191</t>
  </si>
  <si>
    <t>富岡　容子</t>
  </si>
  <si>
    <t>ﾄﾐｵｶ ﾖｳｺ</t>
  </si>
  <si>
    <t>10-2227</t>
  </si>
  <si>
    <t>0137058291</t>
  </si>
  <si>
    <t>岩城　佳子</t>
  </si>
  <si>
    <t>ｲﾜｷ ﾖｼｺ</t>
  </si>
  <si>
    <t>10-2228</t>
  </si>
  <si>
    <t>0134056324</t>
  </si>
  <si>
    <t>鴻池　奈津子</t>
  </si>
  <si>
    <t>ｺｳﾉｲｹ ﾅﾂｺ</t>
  </si>
  <si>
    <t>10-2230</t>
  </si>
  <si>
    <t>0133058136</t>
  </si>
  <si>
    <t>西堀　真依</t>
  </si>
  <si>
    <t>ﾆｼﾎﾘ ﾏｲ</t>
  </si>
  <si>
    <t>10-2231</t>
  </si>
  <si>
    <t>0135058154</t>
  </si>
  <si>
    <t>曽束　洋平</t>
  </si>
  <si>
    <t>ｿﾂｶ ﾖｳﾍｲ</t>
  </si>
  <si>
    <t>10-2232</t>
  </si>
  <si>
    <t>0138058261</t>
  </si>
  <si>
    <t>門田　聡</t>
  </si>
  <si>
    <t>ｶﾄﾞﾀ ｻﾄｼ</t>
  </si>
  <si>
    <t>10-2233</t>
  </si>
  <si>
    <t>0138057864</t>
  </si>
  <si>
    <t>菱山　潤二</t>
  </si>
  <si>
    <t>ﾋｼﾔﾏ ｼﾞｭﾝｼﾞ</t>
  </si>
  <si>
    <t>10-2234</t>
  </si>
  <si>
    <t>ﾆｲﾐ ﾕｳﾀ</t>
  </si>
  <si>
    <t>0130057365</t>
  </si>
  <si>
    <t>中村　奈美樹</t>
  </si>
  <si>
    <t>ﾅｶﾑﾗ ﾅﾐｷ</t>
  </si>
  <si>
    <t>10-2236</t>
  </si>
  <si>
    <t>0134058032</t>
  </si>
  <si>
    <t>五来　克也</t>
  </si>
  <si>
    <t>ｺﾞﾗｲ ｶﾂﾔ</t>
  </si>
  <si>
    <t>10-2237</t>
  </si>
  <si>
    <t>0131058000</t>
  </si>
  <si>
    <t>峯田　一秀</t>
  </si>
  <si>
    <t>ﾐﾈﾀﾞ ｶｽﾞﾋﾃﾞ</t>
  </si>
  <si>
    <t>10-2238</t>
  </si>
  <si>
    <t>0137058008</t>
  </si>
  <si>
    <t>中島　拓人</t>
  </si>
  <si>
    <t>ﾅｶｼﾏ ﾀｸﾄ</t>
  </si>
  <si>
    <t>10-2239</t>
  </si>
  <si>
    <t>0131058055</t>
  </si>
  <si>
    <t>牧野　陽二郎</t>
  </si>
  <si>
    <t>ﾏｷﾉ ﾖｳｼﾞﾛｳ</t>
  </si>
  <si>
    <t>10-2240</t>
  </si>
  <si>
    <t>0135058024</t>
  </si>
  <si>
    <t>坂本　幸子</t>
  </si>
  <si>
    <t>ｻｶﾓﾄ ｻﾁｺ</t>
  </si>
  <si>
    <t>10-2241</t>
  </si>
  <si>
    <t>0139058167</t>
  </si>
  <si>
    <t>井田　夕紀子</t>
  </si>
  <si>
    <t>ｲﾀﾞ ﾕｷｺ</t>
  </si>
  <si>
    <t>10-2242</t>
  </si>
  <si>
    <t>0130057699</t>
  </si>
  <si>
    <t>名取　悠平</t>
  </si>
  <si>
    <t>ﾅﾄﾘ ﾕｳﾍｲ</t>
  </si>
  <si>
    <t>10-2243</t>
  </si>
  <si>
    <t>0139058231</t>
  </si>
  <si>
    <t>赤澤　聡</t>
  </si>
  <si>
    <t>ｱｶｻﾞﾜ ｻﾄｼ</t>
  </si>
  <si>
    <t>10-2244</t>
  </si>
  <si>
    <t>0136058209</t>
  </si>
  <si>
    <t>笠井　昭吾</t>
  </si>
  <si>
    <t>ｶｻｲ ｼｮｳｺﾞ</t>
  </si>
  <si>
    <t>10-2246</t>
  </si>
  <si>
    <t>0138058078</t>
  </si>
  <si>
    <t>原　裕太</t>
  </si>
  <si>
    <t>ﾊﾗ ﾕｳﾀ</t>
  </si>
  <si>
    <t>10-2247</t>
  </si>
  <si>
    <t>0131058130</t>
  </si>
  <si>
    <t>長谷川　雅弘</t>
  </si>
  <si>
    <t>ﾊｾｶﾞﾜ ﾏｻﾋﾛ</t>
  </si>
  <si>
    <t>10-2248</t>
  </si>
  <si>
    <t>0133057739</t>
  </si>
  <si>
    <t>天方　將人</t>
  </si>
  <si>
    <t>ｱﾏｶﾀ ﾏｻﾄ</t>
  </si>
  <si>
    <t>10-2249</t>
  </si>
  <si>
    <t>0136058113</t>
  </si>
  <si>
    <t>堀口　雅敏</t>
  </si>
  <si>
    <t>ﾎﾘｸﾞﾁ ﾏｻﾄｼ</t>
  </si>
  <si>
    <t>10-2250</t>
  </si>
  <si>
    <t>0130056333</t>
  </si>
  <si>
    <t>山本　康弘</t>
  </si>
  <si>
    <t>ﾔﾏﾓﾄ ﾔｽﾋﾛ</t>
  </si>
  <si>
    <t>10-2251</t>
  </si>
  <si>
    <t>0138057541</t>
  </si>
  <si>
    <t>山口　健一</t>
  </si>
  <si>
    <t>ﾔﾏｸﾞﾁ ｹﾝｲﾁ</t>
  </si>
  <si>
    <t>10-2252</t>
  </si>
  <si>
    <t>0130058063</t>
  </si>
  <si>
    <t>増本　和之</t>
  </si>
  <si>
    <t>ﾏｽﾓﾄ ｶｽﾞﾕｷ</t>
  </si>
  <si>
    <t>10-2253</t>
  </si>
  <si>
    <t>0134057947</t>
  </si>
  <si>
    <t>右田　尚</t>
  </si>
  <si>
    <t>ﾐｷﾞﾀ ﾋｻｼ</t>
  </si>
  <si>
    <t>10-2254</t>
  </si>
  <si>
    <t>0137057162</t>
  </si>
  <si>
    <t>樋野　忠司</t>
  </si>
  <si>
    <t>ﾋﾉ ﾀﾀﾞｼ</t>
  </si>
  <si>
    <t>10-2256</t>
  </si>
  <si>
    <t>0137057894</t>
  </si>
  <si>
    <t>池上　みのり</t>
  </si>
  <si>
    <t>ｲｹｶﾞﾐ ﾐﾉﾘ</t>
  </si>
  <si>
    <t>10-2257</t>
  </si>
  <si>
    <t>0139057908</t>
  </si>
  <si>
    <t>照喜納　光信</t>
  </si>
  <si>
    <t>ﾃﾙｷﾅ ﾐﾂﾉﾌﾞ</t>
  </si>
  <si>
    <t>10-2258</t>
  </si>
  <si>
    <t>0139057168</t>
  </si>
  <si>
    <t>飯島　由貴</t>
  </si>
  <si>
    <t>ｲｲｼﾞﾏ ﾕｷ</t>
  </si>
  <si>
    <t>10-2259</t>
    <phoneticPr fontId="14"/>
  </si>
  <si>
    <t>0132058218</t>
  </si>
  <si>
    <t>酒井　邦夫</t>
  </si>
  <si>
    <t>ｻｶｲ ｸﾆｵ</t>
  </si>
  <si>
    <t>10-2260</t>
  </si>
  <si>
    <t>0133058200</t>
  </si>
  <si>
    <t>新美　陽介</t>
  </si>
  <si>
    <t>ﾆｲﾐ ﾖｳｽｹ</t>
  </si>
  <si>
    <t>10-2261</t>
  </si>
  <si>
    <t>0139057759</t>
  </si>
  <si>
    <t>梅川　浩平</t>
  </si>
  <si>
    <t>ｳﾒｶﾜ ｺｳﾍｲ</t>
  </si>
  <si>
    <t>10-2262</t>
  </si>
  <si>
    <t>0133055009</t>
  </si>
  <si>
    <t>大野　義幸</t>
  </si>
  <si>
    <t>ｵｵﾉ ﾖｼﾕｷ</t>
  </si>
  <si>
    <t>10-2263</t>
  </si>
  <si>
    <t>0133057892</t>
  </si>
  <si>
    <t>沖　正直</t>
  </si>
  <si>
    <t>ｵｷ ﾏｻﾅｵ</t>
  </si>
  <si>
    <t>10-2264</t>
  </si>
  <si>
    <t>0131057528</t>
  </si>
  <si>
    <t>岩倉　敬</t>
  </si>
  <si>
    <t>ｲﾜｸﾗ ｹｲ</t>
  </si>
  <si>
    <t>10-2265</t>
  </si>
  <si>
    <t>0131058044</t>
  </si>
  <si>
    <t>朴　圭一</t>
  </si>
  <si>
    <t>ﾊﾟｸ ｹｲｲﾁ</t>
  </si>
  <si>
    <t>10-2266</t>
  </si>
  <si>
    <t>0139057481</t>
  </si>
  <si>
    <t>佐藤　孝道</t>
  </si>
  <si>
    <t>ｻﾄｳ ﾀｶﾐﾁ</t>
  </si>
  <si>
    <t>10-2267</t>
  </si>
  <si>
    <t>0132058092</t>
  </si>
  <si>
    <t>益永　陽子</t>
  </si>
  <si>
    <t>ﾏｽﾅｶﾞ ﾖｳｺ</t>
  </si>
  <si>
    <t>10-2269</t>
  </si>
  <si>
    <t>0133058028</t>
  </si>
  <si>
    <t>錦織　なぎ</t>
  </si>
  <si>
    <t>ﾆｼｺｳﾘ ﾅｷﾞ</t>
  </si>
  <si>
    <t>10-2270</t>
  </si>
  <si>
    <t>0132058296</t>
  </si>
  <si>
    <t>兵田　優美</t>
  </si>
  <si>
    <t>ﾋｮｳﾀﾞ ﾋﾛﾐ</t>
  </si>
  <si>
    <t>10-2271</t>
  </si>
  <si>
    <t>0130057990</t>
  </si>
  <si>
    <t>東野　琢也</t>
  </si>
  <si>
    <t>ﾋｶﾞｼﾉ ﾀｸﾔ</t>
  </si>
  <si>
    <t>10-2272</t>
  </si>
  <si>
    <t>0135058198</t>
  </si>
  <si>
    <t>松井　貴浩</t>
  </si>
  <si>
    <t>ﾏﾂｲ ﾀｶﾋﾛ</t>
  </si>
  <si>
    <t>10-2273</t>
  </si>
  <si>
    <t>0136058232</t>
  </si>
  <si>
    <t>加藤　晴之輔</t>
  </si>
  <si>
    <t>ｶﾄｳ ﾊﾙﾉｽｹ</t>
  </si>
  <si>
    <t>10-2275</t>
  </si>
  <si>
    <t>0138058131</t>
  </si>
  <si>
    <t>大井　宏実</t>
  </si>
  <si>
    <t>ｵｵｲ ﾋﾛﾐ</t>
  </si>
  <si>
    <t>10-2276</t>
  </si>
  <si>
    <t>0130057666</t>
  </si>
  <si>
    <t>栗原　幸司</t>
  </si>
  <si>
    <t>ｸﾘﾊﾗ ｺｳｼﾞ</t>
  </si>
  <si>
    <t>10-2277</t>
  </si>
  <si>
    <t>0139058479</t>
  </si>
  <si>
    <t>黒田　大樹</t>
  </si>
  <si>
    <t>ｸﾛﾀﾞ ｵｵｷ</t>
  </si>
  <si>
    <t>11-2278</t>
  </si>
  <si>
    <t>0138058249</t>
  </si>
  <si>
    <t>岩井　伸哉</t>
  </si>
  <si>
    <t>ｲﾜｲ ｼﾝﾔ</t>
  </si>
  <si>
    <t>11-2279</t>
  </si>
  <si>
    <t>0130058397</t>
  </si>
  <si>
    <t>米村　拓麿</t>
  </si>
  <si>
    <t>ﾖﾈﾑﾗ ﾀｸﾏ</t>
  </si>
  <si>
    <t>11-2280</t>
  </si>
  <si>
    <t>0134057282</t>
  </si>
  <si>
    <t>長谷川　健二郎</t>
  </si>
  <si>
    <t>ﾊｾｶﾞﾜ ｹﾝｼﾞﾛｳ</t>
  </si>
  <si>
    <t>11-2281</t>
  </si>
  <si>
    <t>0138058067</t>
  </si>
  <si>
    <t>吉川　摩由</t>
  </si>
  <si>
    <t>ﾖｼｶﾜ ﾏﾕ</t>
  </si>
  <si>
    <t>11-2282</t>
  </si>
  <si>
    <t>0137058105</t>
  </si>
  <si>
    <t>坂本　好昭</t>
  </si>
  <si>
    <t>ｻｶﾓﾄ ﾖｼｱｷ</t>
  </si>
  <si>
    <t>11-2283</t>
  </si>
  <si>
    <t>0130058096</t>
  </si>
  <si>
    <t>藤田　宗純</t>
  </si>
  <si>
    <t>ﾌｼﾞﾀ ﾑﾈｽﾞﾐ</t>
  </si>
  <si>
    <t>11-2284</t>
  </si>
  <si>
    <t>0132056997</t>
  </si>
  <si>
    <t>鈴木　小織</t>
  </si>
  <si>
    <t>ｽｽﾞｷ ｻｵﾘ</t>
  </si>
  <si>
    <t>11-2285</t>
  </si>
  <si>
    <t>0139057470</t>
  </si>
  <si>
    <t>相原　有希子</t>
  </si>
  <si>
    <t>ｱｲﾊﾗ ﾕｷｺ</t>
  </si>
  <si>
    <t>11-2286</t>
  </si>
  <si>
    <t>0135058392</t>
  </si>
  <si>
    <t>荒木　夏枝</t>
  </si>
  <si>
    <t>ｱﾗｷ ﾅﾂｴ</t>
  </si>
  <si>
    <t>11-2287</t>
  </si>
  <si>
    <t>0136058179</t>
  </si>
  <si>
    <t>勝野　昌代</t>
  </si>
  <si>
    <t>ｶﾂﾉ ﾏｻﾖ</t>
  </si>
  <si>
    <t>11-2288</t>
  </si>
  <si>
    <t>0135057791</t>
  </si>
  <si>
    <t>田中　伸吾</t>
  </si>
  <si>
    <t>ﾀﾅｶ ｼﾝｺﾞ</t>
  </si>
  <si>
    <t>11-2289</t>
  </si>
  <si>
    <t>0134058054</t>
  </si>
  <si>
    <t>山本　知華</t>
  </si>
  <si>
    <t>ﾔﾏﾓﾄ ﾄﾓｶ</t>
  </si>
  <si>
    <t>11-2290</t>
  </si>
  <si>
    <t>0139058220</t>
  </si>
  <si>
    <t>波多江　顕子</t>
  </si>
  <si>
    <t>ﾊﾀｴ ｱｷｺ</t>
  </si>
  <si>
    <t>11-2291</t>
  </si>
  <si>
    <t>0138058476</t>
  </si>
  <si>
    <t>佐藤　麻由子</t>
  </si>
  <si>
    <t>ｻﾄｳ ﾏﾕｺ</t>
    <phoneticPr fontId="14"/>
  </si>
  <si>
    <t>11-2292</t>
  </si>
  <si>
    <t>0132058423</t>
  </si>
  <si>
    <t>岩嵜　大輔</t>
  </si>
  <si>
    <t>ｲﾜｻｷ ﾀﾞｲｽｹ</t>
  </si>
  <si>
    <t>11-2293</t>
  </si>
  <si>
    <t>0131057573</t>
  </si>
  <si>
    <t>黒崎　泰史</t>
  </si>
  <si>
    <t>ｸﾛｻｷ ﾔｽｼ</t>
  </si>
  <si>
    <t>11-2294</t>
  </si>
  <si>
    <t>0136057147</t>
  </si>
  <si>
    <t>金子　章子</t>
  </si>
  <si>
    <t>ｶﾈｺ ｱｷｺ</t>
  </si>
  <si>
    <t>11-2295</t>
  </si>
  <si>
    <t>0130057804</t>
  </si>
  <si>
    <t>中馬　久美子</t>
  </si>
  <si>
    <t>ﾁｭｳﾏﾝ ｸﾐｺ</t>
  </si>
  <si>
    <t>11-2296</t>
  </si>
  <si>
    <t>0131058420</t>
  </si>
  <si>
    <t>春山　勝紀</t>
  </si>
  <si>
    <t>ﾊﾙﾔﾏ ｶﾂﾉﾘ</t>
  </si>
  <si>
    <t>11-2297</t>
  </si>
  <si>
    <t>森定　淳</t>
  </si>
  <si>
    <t>ﾓﾘｻﾀﾞ ｽﾅｵ</t>
  </si>
  <si>
    <t>11-2298</t>
  </si>
  <si>
    <t>0134058258</t>
  </si>
  <si>
    <t>野田　真喜</t>
  </si>
  <si>
    <t>ﾉﾀﾞ ﾏｷ</t>
  </si>
  <si>
    <t>11-2299</t>
  </si>
  <si>
    <t>0135058176</t>
  </si>
  <si>
    <t>白井　隆之</t>
  </si>
  <si>
    <t>ｼﾗｲ ﾀｶﾕｷ</t>
  </si>
  <si>
    <t>11-2300</t>
  </si>
  <si>
    <t>0130058386</t>
  </si>
  <si>
    <t>福原　定子</t>
  </si>
  <si>
    <t>ﾌｸﾊﾗ ｻﾀﾞｺ</t>
  </si>
  <si>
    <t>11-2301</t>
  </si>
  <si>
    <t>0136058254</t>
  </si>
  <si>
    <t>宇佐美　聡</t>
  </si>
  <si>
    <t>ｳｻﾐ ｻﾄｼ</t>
  </si>
  <si>
    <t>11-2302</t>
  </si>
  <si>
    <t>0136057824</t>
  </si>
  <si>
    <t>光野　乃祐</t>
  </si>
  <si>
    <t>ﾐﾂﾉ ﾀﾞｲｽｹ</t>
  </si>
  <si>
    <t>11-2303</t>
  </si>
  <si>
    <t>0139058297</t>
  </si>
  <si>
    <t>安藤　紗恵</t>
  </si>
  <si>
    <t>ｱﾝﾄﾞｳ ｻｴ</t>
  </si>
  <si>
    <t>11-2304</t>
  </si>
  <si>
    <t>0134058430</t>
  </si>
  <si>
    <t>三宅　良平</t>
  </si>
  <si>
    <t>ﾐﾔｹ ﾘｮｳﾍｲ</t>
  </si>
  <si>
    <t>11-2305</t>
  </si>
  <si>
    <t>0132058252</t>
  </si>
  <si>
    <t>櫛田　哲史</t>
  </si>
  <si>
    <t>ｸｼﾀﾞ ｻﾄｼ</t>
  </si>
  <si>
    <t>11-2306</t>
  </si>
  <si>
    <t>0135058132</t>
  </si>
  <si>
    <t>酒井　成貴</t>
  </si>
  <si>
    <t>ｻｶｲ ｼｹﾞｷ</t>
  </si>
  <si>
    <t>11-2307</t>
  </si>
  <si>
    <t>0138058454</t>
  </si>
  <si>
    <t>濱　尚子</t>
  </si>
  <si>
    <t>ﾊﾏ ﾅｵｺ</t>
  </si>
  <si>
    <t>11-2308</t>
  </si>
  <si>
    <t>0133058482</t>
  </si>
  <si>
    <t>伊藤　奈央</t>
  </si>
  <si>
    <t>ｲﾄｳ ﾅｵ</t>
  </si>
  <si>
    <t>11-2309</t>
  </si>
  <si>
    <t>0138058443</t>
  </si>
  <si>
    <t>沖田　英久</t>
  </si>
  <si>
    <t>ｵｷﾀ ﾋﾃﾞﾋｻ</t>
  </si>
  <si>
    <t>11-2310</t>
  </si>
  <si>
    <t>0133058017</t>
  </si>
  <si>
    <t>千代倉　友博</t>
  </si>
  <si>
    <t>ﾁﾖｸﾗ ﾄﾓﾋﾛ</t>
  </si>
  <si>
    <t>11-2312</t>
  </si>
  <si>
    <t>0130057570</t>
  </si>
  <si>
    <t>天野　信行</t>
  </si>
  <si>
    <t>ｱﾏﾉ ﾉﾌﾞﾕｷ</t>
  </si>
  <si>
    <t>11-2313</t>
  </si>
  <si>
    <t>0137058398</t>
  </si>
  <si>
    <t>桑田　久美子</t>
  </si>
  <si>
    <t>ｸﾜﾀ ｸﾐｺ</t>
  </si>
  <si>
    <t>11-2314</t>
  </si>
  <si>
    <t>0137056107</t>
  </si>
  <si>
    <t>保條　めぐみ</t>
  </si>
  <si>
    <t>ﾎｼﾞｮｳ ﾒｸﾞﾐ</t>
  </si>
  <si>
    <t>11-2315</t>
  </si>
  <si>
    <t>0135057962</t>
  </si>
  <si>
    <t>光井　俊人</t>
  </si>
  <si>
    <t>ﾐﾂｲ ﾄｼﾋﾄ</t>
  </si>
  <si>
    <t>11-2316</t>
  </si>
  <si>
    <t>0139058457</t>
  </si>
  <si>
    <t>杉下　和之</t>
  </si>
  <si>
    <t>ｽｷﾞｼﾀ ｶｽﾞﾕｷ</t>
  </si>
  <si>
    <t>11-2317</t>
  </si>
  <si>
    <t>0137058279</t>
  </si>
  <si>
    <t>高木　尚之</t>
  </si>
  <si>
    <t>ﾀｶｷﾞ ﾅｵﾕｷ</t>
  </si>
  <si>
    <t>11-2318</t>
  </si>
  <si>
    <t>0132058058</t>
  </si>
  <si>
    <t>簗　由一郎</t>
  </si>
  <si>
    <t>ﾔﾅ ﾕｳｲﾁﾛｳ</t>
  </si>
  <si>
    <t>11-2319</t>
  </si>
  <si>
    <t>0131058431</t>
  </si>
  <si>
    <t>遠藤　淑恵</t>
  </si>
  <si>
    <t>ｴﾝﾄﾞｳ ﾖｼｴ</t>
  </si>
  <si>
    <t>11-2320</t>
  </si>
  <si>
    <t>0131058118</t>
  </si>
  <si>
    <t>種子田　紘子</t>
  </si>
  <si>
    <t>ﾀﾈﾀﾞ ﾋﾛｺ</t>
  </si>
  <si>
    <t>11-2321</t>
  </si>
  <si>
    <t>服部　友樹</t>
  </si>
  <si>
    <t>ﾊｯﾄﾘ ﾕｳｷ</t>
  </si>
  <si>
    <t>11-2323</t>
  </si>
  <si>
    <t>0133058437</t>
  </si>
  <si>
    <t>松浦　喜貴</t>
  </si>
  <si>
    <t>ﾏﾂｳﾗ ﾖｼﾀｶ</t>
  </si>
  <si>
    <t>11-2324</t>
  </si>
  <si>
    <t>0138058283</t>
  </si>
  <si>
    <t>橋本　まり子</t>
  </si>
  <si>
    <t>ﾊｼﾓﾄ ﾏﾘｺ</t>
  </si>
  <si>
    <t>11-2325</t>
  </si>
  <si>
    <t>0130057718</t>
  </si>
  <si>
    <t>藤岡　佑介</t>
  </si>
  <si>
    <t>ﾌｼﾞｵｶ ﾕｳｽｹ</t>
  </si>
  <si>
    <t>11-2326</t>
  </si>
  <si>
    <t>0133058330</t>
  </si>
  <si>
    <t>安嶋　康治</t>
  </si>
  <si>
    <t>ｱｼﾞﾏ ﾔｽﾊﾙ</t>
  </si>
  <si>
    <t>11-2327</t>
  </si>
  <si>
    <t>0138058089</t>
  </si>
  <si>
    <t>森本　篤志</t>
  </si>
  <si>
    <t>ﾓﾘﾓﾄ ｱﾂｼ</t>
  </si>
  <si>
    <t>11-2328</t>
  </si>
  <si>
    <t>0133058147</t>
  </si>
  <si>
    <t>末澤　絵美</t>
  </si>
  <si>
    <t>ｽｴｻﾞﾜ ｴﾐ</t>
  </si>
  <si>
    <t>11-2329</t>
  </si>
  <si>
    <t>0134058203</t>
  </si>
  <si>
    <t>城下　晃</t>
  </si>
  <si>
    <t>ｼﾛｼﾀ ﾉﾎﾞﾙ</t>
  </si>
  <si>
    <t>11-2330</t>
  </si>
  <si>
    <t>0135057843</t>
  </si>
  <si>
    <t>森　和歌子</t>
  </si>
  <si>
    <t>ﾓﾘ ﾜｶｺ</t>
  </si>
  <si>
    <t>11-2331</t>
  </si>
  <si>
    <t>0131058475</t>
  </si>
  <si>
    <t>塩澤　佳</t>
  </si>
  <si>
    <t>11-2332</t>
  </si>
  <si>
    <t>0131058248</t>
  </si>
  <si>
    <t>荻野　秀一</t>
  </si>
  <si>
    <t>ｵｷﾞﾉ ｼｭｳｲﾁ</t>
  </si>
  <si>
    <t>11-2334</t>
  </si>
  <si>
    <t>0132058315</t>
  </si>
  <si>
    <t>加納　麻由子</t>
  </si>
  <si>
    <t>ｶﾉｳ ﾏﾕｺ</t>
  </si>
  <si>
    <t>11-2335</t>
  </si>
  <si>
    <t>0135057984</t>
  </si>
  <si>
    <t>山崎　究</t>
  </si>
  <si>
    <t>ﾔﾏｻﾞｷ ｷﾜﾑ</t>
  </si>
  <si>
    <t>11-2337</t>
  </si>
  <si>
    <t>0138058056</t>
  </si>
  <si>
    <t>小林　友哉</t>
  </si>
  <si>
    <t>ｺﾊﾞﾔｼ ﾄﾓﾅﾘ</t>
  </si>
  <si>
    <t>11-2338</t>
  </si>
  <si>
    <t>0139057867</t>
  </si>
  <si>
    <t>岩瀬　わかな</t>
  </si>
  <si>
    <t>ｲﾜｾ ﾜｶﾅ</t>
  </si>
  <si>
    <t>11-2339</t>
  </si>
  <si>
    <t>0136057783</t>
  </si>
  <si>
    <t>井畑　峰紀</t>
  </si>
  <si>
    <t>ｲﾊﾞﾀ ﾐﾈﾉﾘ</t>
  </si>
  <si>
    <t>11-2340</t>
  </si>
  <si>
    <t>0135058068</t>
  </si>
  <si>
    <t>中川　嗣文</t>
  </si>
  <si>
    <t>ﾅｶｶﾞﾜ ﾂｸﾞﾌﾐ</t>
  </si>
  <si>
    <t>11-2341</t>
  </si>
  <si>
    <t>0134057969</t>
  </si>
  <si>
    <t>吉田　龍一</t>
  </si>
  <si>
    <t>ﾖｼﾀﾞ ﾘｭｳｲﾁ</t>
  </si>
  <si>
    <t>11-2342</t>
  </si>
  <si>
    <t>0137058310</t>
  </si>
  <si>
    <t>信太　薫</t>
  </si>
  <si>
    <t>ｼﾀﾞ ｶｵﾙ</t>
  </si>
  <si>
    <t>11-2343</t>
  </si>
  <si>
    <t>0131058196</t>
  </si>
  <si>
    <t>小林　友香里</t>
  </si>
  <si>
    <t>ｺﾊﾞﾔｼ ﾕｶﾘ</t>
  </si>
  <si>
    <t>11-2345</t>
  </si>
  <si>
    <t>0130058171</t>
  </si>
  <si>
    <t>松田　倫史</t>
  </si>
  <si>
    <t>ﾏﾂﾀﾞ ﾉﾘﾌﾐ</t>
  </si>
  <si>
    <t>11-2346</t>
  </si>
  <si>
    <t>0130058438</t>
  </si>
  <si>
    <t>髙山　沙衣子</t>
  </si>
  <si>
    <t>ﾀｶﾔﾏ ｻｴｺ</t>
  </si>
  <si>
    <t>11-2348</t>
  </si>
  <si>
    <t>0135057973</t>
  </si>
  <si>
    <t>齋藤　真理子</t>
  </si>
  <si>
    <t>ｻｲﾄｳ ﾏﾘｺ</t>
  </si>
  <si>
    <t>11-2349</t>
  </si>
  <si>
    <t>0132058100</t>
  </si>
  <si>
    <t>山尾　健</t>
  </si>
  <si>
    <t>ﾔﾏｵ ﾀｹｼ</t>
  </si>
  <si>
    <t>11-2350</t>
  </si>
  <si>
    <t>0137058514</t>
  </si>
  <si>
    <t>前田　尚吾</t>
  </si>
  <si>
    <t>ﾏｴﾀﾞ ｼｮｳｺﾞ</t>
  </si>
  <si>
    <t>11-2351</t>
  </si>
  <si>
    <t>0135057359</t>
  </si>
  <si>
    <t>津田　雅由</t>
  </si>
  <si>
    <t>ﾂﾀﾞ ﾏｻﾖｼ</t>
  </si>
  <si>
    <t>11-2352</t>
  </si>
  <si>
    <t>0135058187</t>
  </si>
  <si>
    <t>大瀧　雄平</t>
  </si>
  <si>
    <t>ｵｵﾀｷ ﾕｳﾍｲ</t>
  </si>
  <si>
    <t>11-2353</t>
  </si>
  <si>
    <t>0133058192</t>
  </si>
  <si>
    <t>相原　淳子</t>
  </si>
  <si>
    <t>ｱｲﾊﾗ ｼﾞｭﾝｺ</t>
  </si>
  <si>
    <t>11-2354</t>
  </si>
  <si>
    <t>0134058407</t>
  </si>
  <si>
    <t>堀　まゆ子</t>
  </si>
  <si>
    <t>ﾎﾘ ﾏﾕｺ</t>
  </si>
  <si>
    <t>11-2355</t>
  </si>
  <si>
    <t>0135057702</t>
  </si>
  <si>
    <t>松村　崇</t>
  </si>
  <si>
    <t>ﾏﾂﾑﾗ ﾀｶｼ</t>
  </si>
  <si>
    <t>11-2356</t>
  </si>
  <si>
    <t>0136058373</t>
  </si>
  <si>
    <t>菅原　順</t>
  </si>
  <si>
    <t>ｽｶﾞﾜﾗ ｼﾞｭﾝ</t>
  </si>
  <si>
    <t>11-2357</t>
  </si>
  <si>
    <t>0138058380</t>
  </si>
  <si>
    <t>佐藤　卓士</t>
  </si>
  <si>
    <t>ｻﾄｳ ﾀｶｼ</t>
  </si>
  <si>
    <t>11-2358</t>
  </si>
  <si>
    <t>0137057117</t>
  </si>
  <si>
    <t>對川　智絵</t>
  </si>
  <si>
    <t xml:space="preserve">ﾂｶﾞﾜ ﾄﾓｴ </t>
  </si>
  <si>
    <t>11-2359</t>
  </si>
  <si>
    <t>0131058107</t>
  </si>
  <si>
    <t>林　瑠加</t>
  </si>
  <si>
    <t>ﾊﾔｼ ﾙｶ</t>
  </si>
  <si>
    <t>11-2360</t>
  </si>
  <si>
    <t>0139058101</t>
  </si>
  <si>
    <t>雜賀　美帆</t>
  </si>
  <si>
    <t>ｻｲｶﾞ ﾐﾎ</t>
  </si>
  <si>
    <t>11-2361</t>
  </si>
  <si>
    <t>0137058172</t>
  </si>
  <si>
    <t>田島　宏樹</t>
  </si>
  <si>
    <t>ﾀｼﾏ ﾋﾛｷ</t>
  </si>
  <si>
    <t>11-2362</t>
  </si>
  <si>
    <t>0133058329</t>
  </si>
  <si>
    <t>安井　史明</t>
  </si>
  <si>
    <t>ﾔｽｲ ﾌﾐｱｷ</t>
  </si>
  <si>
    <t>11-2363</t>
  </si>
  <si>
    <t>0132058456</t>
  </si>
  <si>
    <t>金子　貴芳</t>
  </si>
  <si>
    <t>ｶﾈｺ ﾀｶﾖｼ</t>
  </si>
  <si>
    <t>11-2364</t>
  </si>
  <si>
    <t>0131058419</t>
  </si>
  <si>
    <t>田尻　豊和</t>
  </si>
  <si>
    <t>ﾀｼﾞﾘ ﾄﾖｶｽﾞ</t>
  </si>
  <si>
    <t>11-2365</t>
  </si>
  <si>
    <t>0130058029</t>
  </si>
  <si>
    <t>山口　梨沙</t>
  </si>
  <si>
    <t>ﾔﾏｸﾞﾁ ﾘｻ</t>
  </si>
  <si>
    <t>11-2366</t>
  </si>
  <si>
    <t>0135058444</t>
  </si>
  <si>
    <t>森　怜子</t>
  </si>
  <si>
    <t>ﾓﾘ ｻﾄｺ</t>
  </si>
  <si>
    <t>11-2367</t>
  </si>
  <si>
    <t>0139058509</t>
  </si>
  <si>
    <t>栗原　秀徳</t>
  </si>
  <si>
    <t>ｸﾘﾊﾗ ﾋﾃﾞﾉﾘ</t>
  </si>
  <si>
    <t>11-2368</t>
  </si>
  <si>
    <t>0132058069</t>
  </si>
  <si>
    <t>後藤　浩之</t>
  </si>
  <si>
    <t>ｺﾞﾄｳ ﾋﾛﾕｷ</t>
  </si>
  <si>
    <t>11-2369</t>
  </si>
  <si>
    <t>0137057678</t>
  </si>
  <si>
    <t>平松　幸恭</t>
  </si>
  <si>
    <t>ﾋﾗﾏﾂ ﾕｷﾔｽ</t>
  </si>
  <si>
    <t>11-2370</t>
  </si>
  <si>
    <t>0132058508</t>
  </si>
  <si>
    <t>今村　禎伸</t>
  </si>
  <si>
    <t>ｲﾏﾑﾗ ﾖｼﾉﾌﾞ</t>
  </si>
  <si>
    <t>11-2371</t>
  </si>
  <si>
    <t>0139058480</t>
  </si>
  <si>
    <t>林　稔</t>
  </si>
  <si>
    <t>ﾊﾔｼ ﾐﾉﾙ</t>
  </si>
  <si>
    <t>11-2372</t>
  </si>
  <si>
    <t>0135058381</t>
  </si>
  <si>
    <t>田村　亮介</t>
  </si>
  <si>
    <t>ﾀﾑﾗ ﾘｮｳｽｹ</t>
  </si>
  <si>
    <t>11-2373</t>
  </si>
  <si>
    <t>0133058084</t>
  </si>
  <si>
    <t>山中　佑次</t>
  </si>
  <si>
    <t>ﾔﾏﾅｶ ﾕｳｼﾞ</t>
  </si>
  <si>
    <t>11-2375</t>
  </si>
  <si>
    <t>0137058127</t>
  </si>
  <si>
    <t>小野　紗耶香</t>
  </si>
  <si>
    <t>ｵﾉ ｻﾔｶ</t>
  </si>
  <si>
    <t>11-2376</t>
  </si>
  <si>
    <t>0130057763</t>
  </si>
  <si>
    <t>黄　聖琥</t>
  </si>
  <si>
    <t>ｺｳ ｾｲｺ</t>
  </si>
  <si>
    <t>11-2377</t>
  </si>
  <si>
    <t>0130057945</t>
  </si>
  <si>
    <t>德岡　晋太郎</t>
  </si>
  <si>
    <t>ﾄｸｵｶ ｼﾝﾀﾛｳ</t>
  </si>
  <si>
    <t>11-2378</t>
  </si>
  <si>
    <t>岡田　宇広</t>
  </si>
  <si>
    <t>ｵｶﾀﾞ ﾀｶﾋﾛ</t>
  </si>
  <si>
    <t>11-2379</t>
  </si>
  <si>
    <t>0136058339</t>
  </si>
  <si>
    <t>大村　奈々穂</t>
  </si>
  <si>
    <t>ｵｵﾑﾗ ﾅﾅﾎ</t>
  </si>
  <si>
    <t>11-2380</t>
  </si>
  <si>
    <t>0135058080</t>
  </si>
  <si>
    <t>清水　宏昭</t>
  </si>
  <si>
    <t>ｼﾐｽﾞ ﾋﾛｱｷ</t>
  </si>
  <si>
    <t>11-2381</t>
  </si>
  <si>
    <t>0135058455</t>
  </si>
  <si>
    <t>瀬戸　彩乃</t>
  </si>
  <si>
    <t>ｾﾄ ｱﾔﾉ</t>
  </si>
  <si>
    <t>11-2382</t>
  </si>
  <si>
    <t>0136057910</t>
  </si>
  <si>
    <t>丸山　直樹</t>
  </si>
  <si>
    <t>ﾏﾙﾔﾏ ﾅｵｷ</t>
  </si>
  <si>
    <t>11-2383</t>
  </si>
  <si>
    <t>0130058375</t>
  </si>
  <si>
    <t>芝山　浩樹</t>
  </si>
  <si>
    <t>ｼﾊﾞﾔﾏ ﾋﾛｷ</t>
  </si>
  <si>
    <t>11-2384</t>
  </si>
  <si>
    <t>0137058451</t>
  </si>
  <si>
    <t>乾　恭子</t>
  </si>
  <si>
    <t>ｲﾇｲ ｷｮｳｺ</t>
  </si>
  <si>
    <t>11-2385</t>
  </si>
  <si>
    <t>0133057676</t>
  </si>
  <si>
    <t>野本　俊一</t>
  </si>
  <si>
    <t>ﾉﾓﾄ ｼｭﾝｲﾁ</t>
  </si>
  <si>
    <t>11-2386</t>
  </si>
  <si>
    <t>0131058356</t>
  </si>
  <si>
    <t>宮澤　季美江</t>
  </si>
  <si>
    <t>ﾐﾔｻﾞﾜ ｷﾐｴ</t>
  </si>
  <si>
    <t>11-2387</t>
  </si>
  <si>
    <t>0132058445</t>
  </si>
  <si>
    <t>長田　篤祥</t>
  </si>
  <si>
    <t>ｵｻﾀﾞ ｱﾂﾖｼ</t>
  </si>
  <si>
    <t>11-2388</t>
  </si>
  <si>
    <t>0136058511</t>
  </si>
  <si>
    <t>渡邉　美佳</t>
  </si>
  <si>
    <t>ﾜﾀﾅﾍﾞ ﾐｶ</t>
  </si>
  <si>
    <t>11-2389</t>
  </si>
  <si>
    <t>0139057685</t>
  </si>
  <si>
    <t>北原　和子</t>
  </si>
  <si>
    <t>ｷﾀﾊﾗ ｶｽﾞｺ</t>
  </si>
  <si>
    <t>11-2390</t>
  </si>
  <si>
    <t>0136057880</t>
  </si>
  <si>
    <t>池山　有子</t>
  </si>
  <si>
    <t>ｲｹﾔﾏ ﾕｳｺ</t>
  </si>
  <si>
    <t>11-2391</t>
  </si>
  <si>
    <t>0133057999</t>
  </si>
  <si>
    <t>花井　潮</t>
  </si>
  <si>
    <t>ﾊﾅｲ ｳｼｵ</t>
  </si>
  <si>
    <t>11-2392</t>
  </si>
  <si>
    <t>0137058484</t>
  </si>
  <si>
    <t>三宅　啓介</t>
  </si>
  <si>
    <t>ﾐﾔｹ ｹｲｽｹ</t>
  </si>
  <si>
    <t>11-2393</t>
  </si>
  <si>
    <t>0133058307</t>
  </si>
  <si>
    <t>渡邉　玲子</t>
  </si>
  <si>
    <t>ﾜﾀﾅﾍﾞ ﾘｮｳｺ</t>
  </si>
  <si>
    <t>11-2394</t>
  </si>
  <si>
    <t>0134058043</t>
  </si>
  <si>
    <t>倉林　孝之</t>
  </si>
  <si>
    <t>ｸﾗﾊﾞﾔｼ ﾀｶｼ</t>
  </si>
  <si>
    <t>11-2395</t>
  </si>
  <si>
    <t>0136058500</t>
  </si>
  <si>
    <t>長谷川　叔子</t>
  </si>
  <si>
    <t>ﾊｾｶﾞﾜ ﾖｼｺ</t>
  </si>
  <si>
    <t>11-2396</t>
  </si>
  <si>
    <t>0136058351</t>
  </si>
  <si>
    <t>小倉　亜紗子</t>
  </si>
  <si>
    <t>ｵｸﾞﾗ ｱｻｺ</t>
  </si>
  <si>
    <t>11-2397</t>
  </si>
  <si>
    <t>0134058441</t>
  </si>
  <si>
    <t>北山　晋也</t>
  </si>
  <si>
    <t>ｷﾀﾔﾏ ｼﾝﾔ</t>
  </si>
  <si>
    <t>11-2398</t>
  </si>
  <si>
    <t>0137058213</t>
  </si>
  <si>
    <t>常川　主裕</t>
  </si>
  <si>
    <t>ﾂﾈｶﾜ ｶｽﾞﾋﾛ</t>
  </si>
  <si>
    <t>11-2399</t>
  </si>
  <si>
    <t>長尾　宗朝</t>
  </si>
  <si>
    <t>ﾅｶﾞｵ ﾑﾈﾄﾓ</t>
  </si>
  <si>
    <t>11-2400</t>
  </si>
  <si>
    <t>0133058073</t>
  </si>
  <si>
    <t>錦織　岳史</t>
  </si>
  <si>
    <t>ﾆｼｺｳﾘ ﾀｹｼ</t>
  </si>
  <si>
    <t>11-2401</t>
  </si>
  <si>
    <t>0138058410</t>
  </si>
  <si>
    <t>今西　理也</t>
  </si>
  <si>
    <t>ｲﾏﾆｼ ﾏｻﾔ</t>
  </si>
  <si>
    <t>11-2402</t>
  </si>
  <si>
    <t>0137058428</t>
  </si>
  <si>
    <t>樋口　慎一</t>
  </si>
  <si>
    <t>ﾋｸﾞﾁ ｼﾝｲﾁ</t>
  </si>
  <si>
    <t>11-2403</t>
  </si>
  <si>
    <t>0137057485</t>
  </si>
  <si>
    <t>安永　能周</t>
  </si>
  <si>
    <t>ﾔｽﾅｶﾞ ﾖｼﾁｶ</t>
  </si>
  <si>
    <t>11-2404</t>
  </si>
  <si>
    <t>0138058517</t>
  </si>
  <si>
    <t>栗田　恵里奈</t>
  </si>
  <si>
    <t>ｸﾘﾀ ｴﾘﾅ</t>
  </si>
  <si>
    <t>11-2405</t>
  </si>
  <si>
    <t>0134058399</t>
  </si>
  <si>
    <t>梶田　智</t>
  </si>
  <si>
    <t>ｶｼﾞﾀ ｻﾄﾙ</t>
  </si>
  <si>
    <t>11-2406</t>
  </si>
  <si>
    <t>0132058490</t>
  </si>
  <si>
    <t>名越　由佳</t>
  </si>
  <si>
    <t>ﾅｺﾞｼ ﾕｶ</t>
  </si>
  <si>
    <t>11-2407</t>
  </si>
  <si>
    <t>0131058237</t>
  </si>
  <si>
    <t>有川　俊輔</t>
  </si>
  <si>
    <t>ｱﾘｶﾜ ｼｭﾝｽｹ</t>
  </si>
  <si>
    <t>11-2408</t>
  </si>
  <si>
    <t>0130058234</t>
  </si>
  <si>
    <t>渡辺　玲</t>
  </si>
  <si>
    <t>ﾜﾀﾅﾍﾞ ﾚｲ</t>
  </si>
  <si>
    <t>11-2409</t>
  </si>
  <si>
    <t>0131057830</t>
  </si>
  <si>
    <t>草竹　兼司</t>
  </si>
  <si>
    <t>ｸｻﾀｹ ｹﾝｼﾞ</t>
  </si>
  <si>
    <t>11-2410</t>
  </si>
  <si>
    <t>0137057991</t>
  </si>
  <si>
    <t>小松　一成</t>
  </si>
  <si>
    <t>ｺﾏﾂ ｲｯｾｲ</t>
  </si>
  <si>
    <t>11-2411</t>
  </si>
  <si>
    <t>0139058350</t>
  </si>
  <si>
    <t>川崎　雅人</t>
    <rPh sb="1" eb="2">
      <t>サキ</t>
    </rPh>
    <phoneticPr fontId="14"/>
  </si>
  <si>
    <t>ｶﾜｻｷ ﾏｻﾄ</t>
  </si>
  <si>
    <t>11-2412</t>
  </si>
  <si>
    <t>0138058335</t>
  </si>
  <si>
    <t>谷川　昭子</t>
  </si>
  <si>
    <t>ﾀﾆｶﾜ ｱｷｺ</t>
  </si>
  <si>
    <t>11-2413</t>
  </si>
  <si>
    <t>0136057943</t>
  </si>
  <si>
    <t>門脇　未来</t>
  </si>
  <si>
    <t>ｶﾄﾞﾜｷ ﾐｷ</t>
  </si>
  <si>
    <t>11-2414</t>
  </si>
  <si>
    <t>0138057682</t>
  </si>
  <si>
    <t>小野田　素大</t>
  </si>
  <si>
    <t>ｵﾉﾀﾞ ﾓﾄﾋﾛ</t>
  </si>
  <si>
    <t>11-2415</t>
  </si>
  <si>
    <t>0133058385</t>
  </si>
  <si>
    <t>綾　梨乃</t>
  </si>
  <si>
    <t>ｱﾔ ﾘﾉ</t>
  </si>
  <si>
    <t>11-2416</t>
  </si>
  <si>
    <t>0134058098</t>
  </si>
  <si>
    <t>石井　麻衣子</t>
    <rPh sb="0" eb="2">
      <t>イシイ</t>
    </rPh>
    <phoneticPr fontId="14"/>
  </si>
  <si>
    <t>ｲｼｲ ﾏｲｺ</t>
    <phoneticPr fontId="14"/>
  </si>
  <si>
    <t>11-2417</t>
  </si>
  <si>
    <t>0130058201</t>
  </si>
  <si>
    <t>氷見　和巳</t>
  </si>
  <si>
    <t>ﾋﾐ ｶｽﾞﾐ</t>
  </si>
  <si>
    <t>11-2418</t>
  </si>
  <si>
    <t>0136057932</t>
  </si>
  <si>
    <t>藤川　平四朗</t>
  </si>
  <si>
    <t>ﾌｼﾞｶﾜ ﾍｲｼﾛｳ</t>
  </si>
  <si>
    <t>11-2419</t>
  </si>
  <si>
    <t>0132058467</t>
  </si>
  <si>
    <t>柴田　大</t>
  </si>
  <si>
    <t>ｼﾊﾞﾀ ﾀﾞｲ</t>
  </si>
  <si>
    <t>11-2420</t>
  </si>
  <si>
    <t>0139058424</t>
  </si>
  <si>
    <t>猪原　康司</t>
  </si>
  <si>
    <t>ｲﾊﾗ ｺｳｼﾞ</t>
  </si>
  <si>
    <t>11-2421</t>
  </si>
  <si>
    <t>0138058238</t>
  </si>
  <si>
    <t>岩井　奈都子</t>
  </si>
  <si>
    <t>ｲﾜｲ ﾅﾂｺ</t>
  </si>
  <si>
    <t>11-2422</t>
  </si>
  <si>
    <t>0139058468</t>
  </si>
  <si>
    <t>鈴木　綾乃</t>
  </si>
  <si>
    <t>ｽｽﾞｷ ｱﾔﾉ</t>
  </si>
  <si>
    <t>11-2423</t>
  </si>
  <si>
    <t>0137058439</t>
  </si>
  <si>
    <t>棚倉　健太</t>
  </si>
  <si>
    <t>ﾀﾅｸﾗ ｹﾝﾀ</t>
  </si>
  <si>
    <t>11-2424</t>
  </si>
  <si>
    <t>0136058061</t>
  </si>
  <si>
    <t>衞藤　明子</t>
  </si>
  <si>
    <t>ｴﾄｳ ｱｷｺ</t>
  </si>
  <si>
    <t>11-2425</t>
  </si>
  <si>
    <t>0130057729</t>
  </si>
  <si>
    <t>山道　光作</t>
  </si>
  <si>
    <t>ﾔﾏﾐﾁ ｺｳｻｸ</t>
  </si>
  <si>
    <t>11-2426</t>
  </si>
  <si>
    <t>0131058680</t>
  </si>
  <si>
    <t>津下　到</t>
  </si>
  <si>
    <t>ﾂｹﾞ ｲﾀﾙ</t>
  </si>
  <si>
    <t>12-2427</t>
  </si>
  <si>
    <t>0137057474</t>
  </si>
  <si>
    <t>大瀧　小百合</t>
  </si>
  <si>
    <t>ｵｵﾀｷ ｻﾕﾘ</t>
  </si>
  <si>
    <t>12-2428</t>
  </si>
  <si>
    <t>0136057909</t>
  </si>
  <si>
    <t>松下　浩和</t>
  </si>
  <si>
    <t>ﾏﾂｼﾀ ﾋﾛｶｽﾞ</t>
  </si>
  <si>
    <t>12-2429</t>
  </si>
  <si>
    <t>0135058596</t>
  </si>
  <si>
    <t>葛西　嘉亮</t>
  </si>
  <si>
    <t>ｶｻｲ ﾖｼｱｷ</t>
  </si>
  <si>
    <t>12-2430</t>
  </si>
  <si>
    <t>0134058623</t>
  </si>
  <si>
    <t>根守　見菜子</t>
  </si>
  <si>
    <t>ﾈﾓﾘ ﾐﾅｺ</t>
  </si>
  <si>
    <t>12-2432</t>
  </si>
  <si>
    <t>0135057724</t>
  </si>
  <si>
    <t>樫山　和也</t>
  </si>
  <si>
    <t>ｶｼﾔﾏ ｶｽﾞﾔ</t>
  </si>
  <si>
    <t>12-2433</t>
  </si>
  <si>
    <t>0134057389</t>
  </si>
  <si>
    <t>中川　由美子</t>
  </si>
  <si>
    <t>ﾅｶｶﾞﾜ ﾕﾐｺ</t>
  </si>
  <si>
    <t>12-2434</t>
  </si>
  <si>
    <t>0133058556</t>
  </si>
  <si>
    <t>遠山　哲彦</t>
  </si>
  <si>
    <t>ﾄｵﾔﾏ ﾃﾂﾋｺ</t>
  </si>
  <si>
    <t>12-2435</t>
  </si>
  <si>
    <t>0136058566</t>
  </si>
  <si>
    <t>片山　泰博</t>
  </si>
  <si>
    <t>ｶﾀﾔﾏ ﾔｽﾋﾛ</t>
  </si>
  <si>
    <t>12-2436</t>
  </si>
  <si>
    <t>0138058700</t>
  </si>
  <si>
    <t>德中　亮平</t>
  </si>
  <si>
    <t>ﾄｸﾅｶ ﾘｮｳﾍｲ</t>
  </si>
  <si>
    <t>12-2437</t>
  </si>
  <si>
    <t>0132058702</t>
  </si>
  <si>
    <t>呂　秀彦</t>
  </si>
  <si>
    <t>ﾛ ﾋﾃﾞﾋｺ</t>
  </si>
  <si>
    <t>12-2438</t>
  </si>
  <si>
    <t>0137058558</t>
  </si>
  <si>
    <t>植村　享裕</t>
  </si>
  <si>
    <t>ｳｴﾑﾗ ﾀｶﾋﾛ</t>
  </si>
  <si>
    <t>12-2439</t>
  </si>
  <si>
    <t>0133058619</t>
  </si>
  <si>
    <t>長尾　佳子</t>
  </si>
  <si>
    <t>ﾅｶﾞｵ ﾖｼｺ</t>
  </si>
  <si>
    <t>12-2440</t>
  </si>
  <si>
    <t>0138058584</t>
  </si>
  <si>
    <t>中山　真紀</t>
  </si>
  <si>
    <t>ﾅｶﾔﾏ ﾏｷ</t>
  </si>
  <si>
    <t>12-2442</t>
  </si>
  <si>
    <t>0132058014</t>
  </si>
  <si>
    <t>野中　大樹</t>
  </si>
  <si>
    <t>ﾉﾅｶ ﾋﾛｷ</t>
  </si>
  <si>
    <t>12-2443</t>
  </si>
  <si>
    <t>0131058602</t>
  </si>
  <si>
    <t>徳元　秀樹</t>
  </si>
  <si>
    <t>ﾄｸﾓﾄ ﾋﾃﾞｷ</t>
  </si>
  <si>
    <t>12-2444</t>
  </si>
  <si>
    <t>0137058600</t>
  </si>
  <si>
    <t>前田　拓</t>
  </si>
  <si>
    <t>ﾏｴﾀﾞ ﾀｸ</t>
  </si>
  <si>
    <t>12-2445</t>
  </si>
  <si>
    <t>0139058189</t>
  </si>
  <si>
    <t>渡部　紀久子</t>
  </si>
  <si>
    <t>ﾜﾀﾅﾍﾞ ｷｸｺ</t>
  </si>
  <si>
    <t>12-2446</t>
  </si>
  <si>
    <t>0133058567</t>
  </si>
  <si>
    <t>髙田　聡</t>
  </si>
  <si>
    <t>ﾀｶﾀﾞ ｻﾄｼ</t>
  </si>
  <si>
    <t>12-2447</t>
  </si>
  <si>
    <t>0136058492</t>
  </si>
  <si>
    <t>冨田　祥一</t>
  </si>
  <si>
    <t>ﾄﾐﾀ ｼｮｳｲﾁ</t>
  </si>
  <si>
    <t>12-2449</t>
  </si>
  <si>
    <t>0139058286</t>
  </si>
  <si>
    <t>大槻　祐喜</t>
  </si>
  <si>
    <t>ｵｵﾂｷ ﾕｳｷ</t>
  </si>
  <si>
    <t>12-2450</t>
  </si>
  <si>
    <t>0135058499</t>
  </si>
  <si>
    <t>五影　志津</t>
  </si>
  <si>
    <t>ｲﾂｶｹﾞ ｼｽﾞ</t>
  </si>
  <si>
    <t>12-2451</t>
  </si>
  <si>
    <t>0131058549</t>
  </si>
  <si>
    <t>香西　達一</t>
  </si>
  <si>
    <t>ｺｳｻﾞｲ ﾐﾁｶｽﾞ</t>
  </si>
  <si>
    <t>12-2453</t>
  </si>
  <si>
    <t>0139058695</t>
  </si>
  <si>
    <t>三宅　伸完</t>
  </si>
  <si>
    <t>ﾐﾔｹ ﾀﾀﾞﾋﾛ</t>
  </si>
  <si>
    <t>12-2454</t>
  </si>
  <si>
    <t>0139058565</t>
  </si>
  <si>
    <t>内山　佑美</t>
  </si>
  <si>
    <t>ｳﾁﾔﾏ ﾕﾐ</t>
  </si>
  <si>
    <t>12-2455</t>
  </si>
  <si>
    <t>0136058287</t>
  </si>
  <si>
    <t>安居　剛</t>
  </si>
  <si>
    <t>ﾔｽｲ ｺﾞｳ</t>
  </si>
  <si>
    <t>12-2456</t>
  </si>
  <si>
    <t>0138058498</t>
  </si>
  <si>
    <t>吾妻　隆久</t>
  </si>
  <si>
    <t>ｱﾂﾞﾏ ﾀｶﾋｻ</t>
  </si>
  <si>
    <t>12-2457</t>
  </si>
  <si>
    <t>0136058641</t>
  </si>
  <si>
    <t>仲野　雅之</t>
  </si>
  <si>
    <t>ﾅｶﾉ ﾏｻﾕｷ</t>
  </si>
  <si>
    <t>12-2458</t>
  </si>
  <si>
    <t>0130058148</t>
  </si>
  <si>
    <t>名倉　直美</t>
  </si>
  <si>
    <t>ﾅｸﾞﾗ ﾅｵﾐ</t>
  </si>
  <si>
    <t>12-2459</t>
  </si>
  <si>
    <t>0138058539</t>
  </si>
  <si>
    <t>橋本　麻衣子</t>
  </si>
  <si>
    <t>ﾊｼﾓﾄ ﾏｲｺ</t>
  </si>
  <si>
    <t>12-2460</t>
  </si>
  <si>
    <t>0138058391</t>
  </si>
  <si>
    <t>水上　高秀</t>
  </si>
  <si>
    <t>ﾐｽﾞｶﾐ ﾀｶﾋﾃﾞ</t>
  </si>
  <si>
    <t>12-2461</t>
  </si>
  <si>
    <t>0130058698</t>
  </si>
  <si>
    <t>小野寺　剛慧</t>
  </si>
  <si>
    <t>ｵﾉﾃﾞﾗ ﾀｶｱｷ</t>
  </si>
  <si>
    <t>12-2462</t>
  </si>
  <si>
    <t>0131058367</t>
  </si>
  <si>
    <t>山下　雄太郎</t>
  </si>
  <si>
    <t>ﾔﾏｼﾀ ﾕｳﾀﾛｳ</t>
  </si>
  <si>
    <t>12-2463</t>
  </si>
  <si>
    <t>0134058612</t>
  </si>
  <si>
    <t>木下　佳保里</t>
  </si>
  <si>
    <t>ｷﾉｼﾀ ｶﾎﾘ</t>
  </si>
  <si>
    <t>12-2464</t>
  </si>
  <si>
    <t>0133058545</t>
  </si>
  <si>
    <t>保坂　宗孝</t>
  </si>
  <si>
    <t>ﾎｻｶ ﾑﾈﾀｶ</t>
  </si>
  <si>
    <t>12-2465</t>
  </si>
  <si>
    <t>0131058550</t>
  </si>
  <si>
    <t>大澤　沙由理</t>
  </si>
  <si>
    <t>ｵｵｻﾜ ｻﾕﾘ</t>
  </si>
  <si>
    <t>12-2466</t>
  </si>
  <si>
    <t>0137058592</t>
  </si>
  <si>
    <t>束野　哲志</t>
  </si>
  <si>
    <t>ﾂｶﾉ ﾃﾂｼ</t>
  </si>
  <si>
    <t>12-2467</t>
  </si>
  <si>
    <t>0137058707</t>
  </si>
  <si>
    <t>山中　浩気</t>
  </si>
  <si>
    <t>ﾔﾏﾅｶ ﾋﾛｷ</t>
  </si>
  <si>
    <t>12-2468</t>
  </si>
  <si>
    <t>0132057361</t>
  </si>
  <si>
    <t>槇野　祥生</t>
  </si>
  <si>
    <t>ﾏｷﾉ ｻﾁｵ</t>
  </si>
  <si>
    <t>12-2469</t>
  </si>
  <si>
    <t>0139058446</t>
  </si>
  <si>
    <t>本間　幸恵</t>
  </si>
  <si>
    <t>ﾎﾝﾏ ｻﾁｴ</t>
  </si>
  <si>
    <t>12-2470</t>
  </si>
  <si>
    <t>0132058337</t>
  </si>
  <si>
    <t>有村　和子</t>
  </si>
  <si>
    <t>ｱﾘﾑﾗ ｶｽﾞｺ</t>
  </si>
  <si>
    <t>12-2471</t>
  </si>
  <si>
    <t>0133058211</t>
  </si>
  <si>
    <t>永井　史緒</t>
  </si>
  <si>
    <t>ﾅｶﾞｲ ﾌﾐｵ</t>
  </si>
  <si>
    <t>12-2472</t>
  </si>
  <si>
    <t>0131058709</t>
  </si>
  <si>
    <t>西尾　優志</t>
  </si>
  <si>
    <t>ﾆｼｵ ﾏｻｼ</t>
  </si>
  <si>
    <t>12-2473</t>
  </si>
  <si>
    <t>0135058615</t>
  </si>
  <si>
    <t>亀井　航</t>
  </si>
  <si>
    <t>ｶﾒｲ ﾜﾀﾙ</t>
  </si>
  <si>
    <t>12-2474</t>
  </si>
  <si>
    <t>0137058376</t>
  </si>
  <si>
    <t>當内　竜馬</t>
  </si>
  <si>
    <t>ﾄｳｳﾁ ﾘｮｳﾏ</t>
  </si>
  <si>
    <t>12-2475</t>
  </si>
  <si>
    <t>0130058030</t>
  </si>
  <si>
    <t>加藤　秀輝</t>
  </si>
  <si>
    <t>ｶﾄｳ ﾋﾃﾞﾃﾙ</t>
  </si>
  <si>
    <t>12-2476</t>
  </si>
  <si>
    <t>0137058053</t>
  </si>
  <si>
    <t>江浦　重義</t>
  </si>
  <si>
    <t>ｴｳﾗ ｼｹﾞﾖｼ</t>
  </si>
  <si>
    <t>12-2477</t>
  </si>
  <si>
    <t>0131058624</t>
  </si>
  <si>
    <t>ド・ケルコフ　麻衣子</t>
  </si>
  <si>
    <t>ﾄﾞ･ｹﾙｺﾌ ﾏｲｺ</t>
  </si>
  <si>
    <t>12-2478</t>
  </si>
  <si>
    <t>0132058070</t>
  </si>
  <si>
    <t>石井　暢明</t>
  </si>
  <si>
    <t>ｲｼｲ ﾉﾌﾞｱｷ</t>
  </si>
  <si>
    <t>12-2479</t>
  </si>
  <si>
    <t>0137058202</t>
  </si>
  <si>
    <t>杉浦　謙介</t>
  </si>
  <si>
    <t>ｽｷﾞｳﾗ ｹﾝｽｹ</t>
  </si>
  <si>
    <t>12-2480</t>
  </si>
  <si>
    <t>0136058674</t>
  </si>
  <si>
    <t>畑　真貴</t>
  </si>
  <si>
    <t>ﾊﾀ ﾏｷ</t>
  </si>
  <si>
    <t>12-2481</t>
  </si>
  <si>
    <t>0132058274</t>
  </si>
  <si>
    <t>菅谷　文人</t>
  </si>
  <si>
    <t>ｽｶﾞﾔ ﾌﾐﾄ</t>
  </si>
  <si>
    <t>12-2482</t>
  </si>
  <si>
    <t>0137058622</t>
  </si>
  <si>
    <t>藤原　英紀</t>
  </si>
  <si>
    <t>ﾌｼﾞﾊﾗ ﾋﾃﾞｷ</t>
  </si>
  <si>
    <t>12-2483</t>
  </si>
  <si>
    <t>0136058630</t>
  </si>
  <si>
    <t>三浦　千絵子</t>
  </si>
  <si>
    <t>ﾐｳﾗ ﾁｴｺ</t>
  </si>
  <si>
    <t>12-2484</t>
  </si>
  <si>
    <t>0134058388</t>
  </si>
  <si>
    <t>田中　宏典</t>
  </si>
  <si>
    <t>ﾀﾅｶ ｺｳｽｹ</t>
  </si>
  <si>
    <t>12-2485</t>
  </si>
  <si>
    <t>0134058504</t>
  </si>
  <si>
    <t>野崎　愛</t>
  </si>
  <si>
    <t>ﾉｻﾞｷ ｱｲ</t>
  </si>
  <si>
    <t>12-2486</t>
  </si>
  <si>
    <t>0133057944</t>
  </si>
  <si>
    <t>小原　直樹</t>
  </si>
  <si>
    <t>ｺﾊﾗ ﾅｵｷ</t>
  </si>
  <si>
    <t>12-2487</t>
  </si>
  <si>
    <t>0133058459</t>
  </si>
  <si>
    <t>藤田　和敏</t>
  </si>
  <si>
    <t>ﾌｼﾞﾀ ｶｽﾞﾄｼ</t>
  </si>
  <si>
    <t>12-2488</t>
  </si>
  <si>
    <t>0131058613</t>
  </si>
  <si>
    <t>藤木　政英</t>
  </si>
  <si>
    <t>ﾌｼﾞｷ ﾏｻﾋﾃﾞ</t>
  </si>
  <si>
    <t>12-2489</t>
  </si>
  <si>
    <t>0139058071</t>
  </si>
  <si>
    <t>石田　泰久</t>
  </si>
  <si>
    <t>ｲｼﾀﾞ ﾔｽﾋｻ</t>
  </si>
  <si>
    <t>12-2490</t>
  </si>
  <si>
    <t>0136058395</t>
  </si>
  <si>
    <t>真名子　英理</t>
  </si>
  <si>
    <t>ﾏﾅｺﾞ ｴﾘ</t>
  </si>
  <si>
    <t>12-2491</t>
  </si>
  <si>
    <t>0130058687</t>
  </si>
  <si>
    <t>石垣　達也</t>
  </si>
  <si>
    <t>ｲｼｶﾞｷ ﾀﾂﾔ</t>
  </si>
  <si>
    <t>12-2492</t>
  </si>
  <si>
    <t>0131058204</t>
  </si>
  <si>
    <t>朴　寿恵</t>
  </si>
  <si>
    <t>ﾊﾟｸ ｽｴ</t>
  </si>
  <si>
    <t>12-2493</t>
  </si>
  <si>
    <t>0130058427</t>
  </si>
  <si>
    <t>岸　慶太</t>
  </si>
  <si>
    <t>ｷｼ ｹｲﾀ</t>
  </si>
  <si>
    <t>12-2494</t>
  </si>
  <si>
    <t>0133058040</t>
  </si>
  <si>
    <t>脇村　祐輝</t>
  </si>
  <si>
    <t>ﾜｷﾑﾗ ﾕｳｷ</t>
  </si>
  <si>
    <t>12-2495</t>
  </si>
  <si>
    <t>0134058667</t>
  </si>
  <si>
    <t>畑野　麻子</t>
  </si>
  <si>
    <t>ﾊﾀﾉ ｱｻｺ</t>
  </si>
  <si>
    <t>12-2497</t>
  </si>
  <si>
    <t>0138058186</t>
  </si>
  <si>
    <t>三枝　紀子</t>
  </si>
  <si>
    <t>ｻｴｸﾞｻ ﾉﾘｺ</t>
  </si>
  <si>
    <t>12-2498</t>
  </si>
  <si>
    <t>0138058603</t>
  </si>
  <si>
    <t>長谷川　晶子</t>
  </si>
  <si>
    <t>ﾊｾｶﾞﾜ ｱｷｺ</t>
  </si>
  <si>
    <t>12-2499</t>
  </si>
  <si>
    <t>0133058426</t>
  </si>
  <si>
    <t>櫻井　泉</t>
  </si>
  <si>
    <t>ｻｸﾗｲ ｲｽﾞﾐ</t>
  </si>
  <si>
    <t>12-2500</t>
  </si>
  <si>
    <t>0130057871</t>
  </si>
  <si>
    <t>浅野　さおり</t>
  </si>
  <si>
    <t>ﾋﾗｲﾃﾞ ｻｵﾘ</t>
  </si>
  <si>
    <t>12-2501</t>
  </si>
  <si>
    <t>0134058601</t>
  </si>
  <si>
    <t>神田　憲吾</t>
  </si>
  <si>
    <t>ｶﾝﾀﾞ ｹﾝｺﾞ</t>
  </si>
  <si>
    <t>12-2502</t>
  </si>
  <si>
    <t>0135058411</t>
  </si>
  <si>
    <t>有川　真生</t>
  </si>
  <si>
    <t>ｱﾘｶﾜ ﾏｻｷ</t>
  </si>
  <si>
    <t>12-2503</t>
  </si>
  <si>
    <t>0139058576</t>
  </si>
  <si>
    <t>西村　礼司</t>
  </si>
  <si>
    <t>ﾆｼﾑﾗ ﾚｲｼﾞ</t>
  </si>
  <si>
    <t>12-2504</t>
  </si>
  <si>
    <t>0139058026</t>
  </si>
  <si>
    <t>梅澤　裕己</t>
  </si>
  <si>
    <t>ｳﾒｻﾞﾜ ﾋﾛｷ</t>
  </si>
  <si>
    <t>12-2505</t>
  </si>
  <si>
    <t>0132057930</t>
  </si>
  <si>
    <t>山田　哲郎</t>
  </si>
  <si>
    <t>ﾔﾏﾀﾞ ﾃﾂｵ</t>
  </si>
  <si>
    <t>12-2506</t>
  </si>
  <si>
    <t>0132057781</t>
  </si>
  <si>
    <t>和田　充弘</t>
  </si>
  <si>
    <t>ﾜﾀﾞ ﾐﾂﾋﾛ</t>
  </si>
  <si>
    <t>12-2507</t>
  </si>
  <si>
    <t>0135058659</t>
  </si>
  <si>
    <t>廣川　詠子</t>
  </si>
  <si>
    <t>ﾋﾛｶﾜ ｴｲｺ</t>
  </si>
  <si>
    <t>12-2508</t>
  </si>
  <si>
    <t>0134058582</t>
  </si>
  <si>
    <t>矢吹　雄一郎</t>
  </si>
  <si>
    <t>ﾔﾌﾞｷ ﾕｳｲﾁﾛｳ</t>
  </si>
  <si>
    <t>12-2509</t>
  </si>
  <si>
    <t>0135058013</t>
  </si>
  <si>
    <t>渡邊　義輝</t>
  </si>
  <si>
    <t>ﾜﾀﾅﾍﾞ ﾖｼﾃﾙ</t>
  </si>
  <si>
    <t>12-2510</t>
  </si>
  <si>
    <t>0135058518</t>
  </si>
  <si>
    <t>中山　玲玲</t>
  </si>
  <si>
    <t>ﾅｶﾔﾏ ﾚﾚｲ</t>
  </si>
  <si>
    <t>12-2511</t>
  </si>
  <si>
    <t>0134058645</t>
  </si>
  <si>
    <t>吉積　佳世</t>
  </si>
  <si>
    <t>ﾖｼﾂﾞﾐ ｶﾖ</t>
  </si>
  <si>
    <t>12-2512</t>
  </si>
  <si>
    <t>0131058033</t>
  </si>
  <si>
    <t>佐々木　真喜子</t>
  </si>
  <si>
    <t>ｻｻｷ ﾏｷｺ</t>
  </si>
  <si>
    <t>12-2513</t>
  </si>
  <si>
    <t>0135058574</t>
  </si>
  <si>
    <t>時吉　貴宏</t>
  </si>
  <si>
    <t>ﾄｷﾖｼ ﾀｶﾋﾛ</t>
  </si>
  <si>
    <t>12-2514</t>
  </si>
  <si>
    <t>0137057720</t>
  </si>
  <si>
    <t>笹尾　卓史</t>
  </si>
  <si>
    <t>ｻｻｵ ﾀｶｼ</t>
  </si>
  <si>
    <t>12-2515</t>
  </si>
  <si>
    <t>0131058572</t>
  </si>
  <si>
    <t>小池　智之</t>
  </si>
  <si>
    <t>ｺｲｹ ﾄﾓﾕｷ</t>
  </si>
  <si>
    <t>12-2516</t>
  </si>
  <si>
    <t>0133058318</t>
  </si>
  <si>
    <t>佐藤　精一</t>
  </si>
  <si>
    <t>ｻﾄｳ ｾｲｲﾁ</t>
  </si>
  <si>
    <t>12-2517</t>
  </si>
  <si>
    <t>0132058434</t>
  </si>
  <si>
    <t>岩山　隆憲</t>
  </si>
  <si>
    <t>ｲﾜﾔﾏ ﾀｶﾉﾘ</t>
  </si>
  <si>
    <t>12-2518</t>
  </si>
  <si>
    <t>0132058564</t>
  </si>
  <si>
    <t>妹尾　貴矢</t>
  </si>
  <si>
    <t>ｾﾉｵ ﾀｶﾔ</t>
  </si>
  <si>
    <t>12-2519</t>
  </si>
  <si>
    <t>0131058378</t>
  </si>
  <si>
    <t>安積　昌吾</t>
  </si>
  <si>
    <t>ｱﾂﾞﾐ ｼｮｳｺﾞ</t>
  </si>
  <si>
    <t>12-2520</t>
  </si>
  <si>
    <t>0138057013</t>
  </si>
  <si>
    <t>山岡　尚世</t>
  </si>
  <si>
    <t>ﾔﾏｵｶ ﾋｻﾖ</t>
  </si>
  <si>
    <t>12-2521</t>
  </si>
  <si>
    <t>0138058658</t>
  </si>
  <si>
    <t>山内　大輔</t>
  </si>
  <si>
    <t>ﾔﾏｳﾁ ﾀﾞｲｽｹ</t>
  </si>
  <si>
    <t>12-2522</t>
  </si>
  <si>
    <t>0137057689</t>
  </si>
  <si>
    <t>成島　三長</t>
  </si>
  <si>
    <t>ﾅﾙｼﾏ ﾐﾂﾅｶﾞ</t>
  </si>
  <si>
    <t>12-2523</t>
  </si>
  <si>
    <t>0130058621</t>
  </si>
  <si>
    <t>長谷川　祐基</t>
  </si>
  <si>
    <t>ﾊｾｶﾞﾜ ﾕｳｷ</t>
  </si>
  <si>
    <t>12-2524</t>
  </si>
  <si>
    <t>0131058646</t>
  </si>
  <si>
    <t>友枝　裕人</t>
  </si>
  <si>
    <t>ﾄﾓｴﾀﾞ ﾋﾛﾄ</t>
  </si>
  <si>
    <t>12-2525</t>
  </si>
  <si>
    <t>0133057331</t>
  </si>
  <si>
    <t>宮本　英治</t>
  </si>
  <si>
    <t>ﾐﾔﾓﾄ ｴｲｼﾞ</t>
  </si>
  <si>
    <t>12-2526</t>
  </si>
  <si>
    <t>0134058021</t>
  </si>
  <si>
    <t>鈴木　沙知</t>
  </si>
  <si>
    <t>ｽｽﾞｷ ｻﾁ</t>
  </si>
  <si>
    <t>12-2527</t>
  </si>
  <si>
    <t>0135058552</t>
  </si>
  <si>
    <t>髙須　啓之</t>
  </si>
  <si>
    <t>ﾀｶｽ ﾋﾛﾕｷ</t>
  </si>
  <si>
    <t>12-2528</t>
  </si>
  <si>
    <t>0137058321</t>
  </si>
  <si>
    <t>黒柳　美里</t>
  </si>
  <si>
    <t>ｸﾛﾔﾅｷﾞ ﾐｻﾄ</t>
  </si>
  <si>
    <t>12-2529</t>
  </si>
  <si>
    <t>0134058690</t>
  </si>
  <si>
    <t>木村　眞之介</t>
  </si>
  <si>
    <t>ｷﾑﾗ ｼﾝﾉｽｹ</t>
  </si>
  <si>
    <t>12-2530</t>
  </si>
  <si>
    <t>0136058436</t>
  </si>
  <si>
    <t>香山　武蔵</t>
  </si>
  <si>
    <t>ｶﾔﾏ ﾑｻｼ</t>
  </si>
  <si>
    <t>12-2531</t>
  </si>
  <si>
    <t>0131057904</t>
  </si>
  <si>
    <t>遠野　久幸</t>
  </si>
  <si>
    <t>ﾄｵﾉ ﾋｻﾕｷ</t>
  </si>
  <si>
    <t>12-2533</t>
  </si>
  <si>
    <t>0133058471</t>
  </si>
  <si>
    <t>今村　三希子</t>
  </si>
  <si>
    <t>ｲﾏﾑﾗ ﾐｷｺ</t>
  </si>
  <si>
    <t>12-2534</t>
  </si>
  <si>
    <t>0136058425</t>
  </si>
  <si>
    <t>柴　將人</t>
  </si>
  <si>
    <t>ｼﾊﾞ ﾏｻﾄ</t>
  </si>
  <si>
    <t>12-2535</t>
  </si>
  <si>
    <t>0137058309</t>
  </si>
  <si>
    <t>石原　康裕</t>
  </si>
  <si>
    <t>ｲｼﾊﾗ ﾔｽﾋﾛ</t>
  </si>
  <si>
    <t>12-2536</t>
  </si>
  <si>
    <t>0131058668</t>
  </si>
  <si>
    <t>八杉　悠</t>
  </si>
  <si>
    <t>ﾔｽｷﾞ ﾕｳ</t>
  </si>
  <si>
    <t>12-2537</t>
  </si>
  <si>
    <t>0136058618</t>
  </si>
  <si>
    <t>山本　改</t>
  </si>
  <si>
    <t>ﾔﾏﾓﾄ ｱﾗﾀ</t>
  </si>
  <si>
    <t>12-2539</t>
  </si>
  <si>
    <t>0138058670</t>
  </si>
  <si>
    <t>上村　百合</t>
  </si>
  <si>
    <t>ｶﾐﾑﾗ ﾕﾘ</t>
  </si>
  <si>
    <t>12-2540</t>
  </si>
  <si>
    <t>0137058699</t>
  </si>
  <si>
    <t>外崎　登一</t>
  </si>
  <si>
    <t>ｿﾄｻﾞｷ ﾉﾘｶｽﾞ</t>
  </si>
  <si>
    <t>12-2541</t>
  </si>
  <si>
    <t>0137058569</t>
  </si>
  <si>
    <t>坂本　忠秀</t>
  </si>
  <si>
    <t>ｻｶﾓﾄ ﾀﾀﾞﾖｼ</t>
  </si>
  <si>
    <t>12-2542</t>
  </si>
  <si>
    <t>0138058409</t>
  </si>
  <si>
    <t>新井　雪彦</t>
  </si>
  <si>
    <t>ｱﾗｲ ﾕｷﾋｺ</t>
  </si>
  <si>
    <t>12-2543</t>
  </si>
  <si>
    <t>0136058588</t>
  </si>
  <si>
    <t>石川　昌一</t>
  </si>
  <si>
    <t>ｲｼｶﾜ ｼｮｳｲﾁ</t>
  </si>
  <si>
    <t>12-2544</t>
  </si>
  <si>
    <t>0136058469</t>
  </si>
  <si>
    <t>内田　光智子</t>
  </si>
  <si>
    <t>ｳﾁﾀﾞ ﾐﾁｺ</t>
  </si>
  <si>
    <t>12-2545</t>
  </si>
  <si>
    <t>0139057588</t>
  </si>
  <si>
    <t>神田　則和</t>
  </si>
  <si>
    <t>ｶﾝﾀﾞ ﾉﾘｶｽﾞ</t>
  </si>
  <si>
    <t>12-2547</t>
  </si>
  <si>
    <t>0138058324</t>
  </si>
  <si>
    <t>佐々木　正浩</t>
  </si>
  <si>
    <t>ｻｻｷ ﾏｻﾋﾛ</t>
  </si>
  <si>
    <t>12-2548</t>
  </si>
  <si>
    <t>0135058701</t>
  </si>
  <si>
    <t>佐藤　雅秀</t>
  </si>
  <si>
    <t>ｻﾄｳ ﾏｻﾋﾃﾞ</t>
  </si>
  <si>
    <t>12-2549</t>
  </si>
  <si>
    <t>0135057780</t>
  </si>
  <si>
    <t>徳井　琢</t>
  </si>
  <si>
    <t>ﾄｸｲ ﾀｸ</t>
  </si>
  <si>
    <t>12-2550</t>
  </si>
  <si>
    <t>0139058628</t>
  </si>
  <si>
    <t>堀部　彰子</t>
  </si>
  <si>
    <t>ﾎﾘﾍﾞ ｱｷｺ</t>
  </si>
  <si>
    <t>12-2551</t>
  </si>
  <si>
    <t>0130058483</t>
  </si>
  <si>
    <t>吉竹　俊裕</t>
  </si>
  <si>
    <t>ﾖｼﾀｹ ﾄｼﾋﾛ</t>
  </si>
  <si>
    <t>12-2552</t>
  </si>
  <si>
    <t>0137058440</t>
  </si>
  <si>
    <t>足立　恵理</t>
  </si>
  <si>
    <t>ｱﾀﾞﾁ ｴﾘ</t>
  </si>
  <si>
    <t>13-2553</t>
  </si>
  <si>
    <t>0132058809</t>
  </si>
  <si>
    <t>井上　真一</t>
  </si>
  <si>
    <t>ｲﾉｳｴ ｼﾝｲﾁ</t>
  </si>
  <si>
    <t>13-2554</t>
  </si>
  <si>
    <t>0134058515</t>
  </si>
  <si>
    <t>菊池　和希</t>
  </si>
  <si>
    <t>ｷｸﾁ ｶｽﾞｷ</t>
  </si>
  <si>
    <t>13-2556</t>
  </si>
  <si>
    <t>0137058837</t>
  </si>
  <si>
    <t>永田　武士</t>
  </si>
  <si>
    <t>ﾅｶﾞﾀ ﾀｹｼ</t>
  </si>
  <si>
    <t>13-2557</t>
  </si>
  <si>
    <t>0132058821</t>
  </si>
  <si>
    <t>柳下　幹男</t>
  </si>
  <si>
    <t>ﾔｷﾞｼﾀ ﾐｷｵ</t>
  </si>
  <si>
    <t>13-2558</t>
  </si>
  <si>
    <t>0132058412</t>
  </si>
  <si>
    <t>佐野　仁美</t>
  </si>
  <si>
    <t>ｻﾉ ﾋﾄﾐ</t>
  </si>
  <si>
    <t>13-2559</t>
  </si>
  <si>
    <t>0138058841</t>
  </si>
  <si>
    <t>湯田　竜司</t>
  </si>
  <si>
    <t>ﾕﾀﾞ ﾘｮｳｼﾞ</t>
  </si>
  <si>
    <t>13-2561</t>
  </si>
  <si>
    <t>0136058856</t>
  </si>
  <si>
    <t>髙原　厚子</t>
  </si>
  <si>
    <t>ﾀｶﾊﾗ ｱﾂｺ</t>
  </si>
  <si>
    <t>13-2562</t>
  </si>
  <si>
    <t>0138058272</t>
  </si>
  <si>
    <t>本田　進</t>
  </si>
  <si>
    <t>ﾎﾝﾀﾞ ｽｽﾑ</t>
  </si>
  <si>
    <t>13-2563</t>
  </si>
  <si>
    <t>0135058756</t>
  </si>
  <si>
    <t>桑原　大彰</t>
  </si>
  <si>
    <t>13-2564</t>
  </si>
  <si>
    <t>0139058532</t>
  </si>
  <si>
    <t>道本　真由子</t>
  </si>
  <si>
    <t>ﾄﾞｳﾓﾄ ﾏﾕｺ</t>
  </si>
  <si>
    <t>13-2565</t>
  </si>
  <si>
    <t>0131058282</t>
  </si>
  <si>
    <t>原　伽倻</t>
  </si>
  <si>
    <t>ﾊﾗ ｶﾔ</t>
  </si>
  <si>
    <t>13-2566</t>
  </si>
  <si>
    <t>0136058458</t>
  </si>
  <si>
    <t>中嶋　幸仙</t>
  </si>
  <si>
    <t>ﾅｶｼﾞﾏ ｺｳｾﾝ</t>
  </si>
  <si>
    <t>13-2567</t>
  </si>
  <si>
    <t>0133058802</t>
  </si>
  <si>
    <t>尾崎　裕次郎</t>
  </si>
  <si>
    <t>ｵｻﾞｷ ﾕｳｼﾞﾛｳ</t>
  </si>
  <si>
    <t>13-2568</t>
  </si>
  <si>
    <t>0139058844</t>
  </si>
  <si>
    <t>永井　宏治</t>
  </si>
  <si>
    <t>ﾅｶﾞｲ ｺｳｼﾞ</t>
  </si>
  <si>
    <t>13-2570</t>
  </si>
  <si>
    <t>0136058801</t>
  </si>
  <si>
    <t>原　尚子</t>
  </si>
  <si>
    <t>ﾊﾗ ﾋｻｺ</t>
  </si>
  <si>
    <t>13-2572</t>
  </si>
  <si>
    <t>0138057875</t>
  </si>
  <si>
    <t>三原　誠</t>
  </si>
  <si>
    <t>ﾐﾊﾗ ﾏｺﾄ</t>
  </si>
  <si>
    <t>13-2573</t>
  </si>
  <si>
    <t>0136058470</t>
  </si>
  <si>
    <t>久保　麻衣子</t>
  </si>
  <si>
    <t>ｸﾎﾞ ﾏｲｺ</t>
  </si>
  <si>
    <t>13-2574</t>
  </si>
  <si>
    <t>0139058543</t>
  </si>
  <si>
    <t>遠藤　剛史</t>
  </si>
  <si>
    <t>ｴﾝﾄﾞｳ ﾀｹｼ</t>
  </si>
  <si>
    <t>13-2575</t>
  </si>
  <si>
    <t>0133058835</t>
  </si>
  <si>
    <t>大西　薫</t>
  </si>
  <si>
    <t>ｵｵﾆｼ ｶｵﾘ</t>
  </si>
  <si>
    <t>13-2576</t>
  </si>
  <si>
    <t>0135058831</t>
  </si>
  <si>
    <t>東郷　智一郎</t>
  </si>
  <si>
    <t>ﾄｳｺﾞｳ ﾄﾓｲﾁﾛｳ</t>
  </si>
  <si>
    <t>13-2577</t>
  </si>
  <si>
    <t>0132058155</t>
  </si>
  <si>
    <t>父川　興一</t>
  </si>
  <si>
    <t>ﾌｶﾜ ｺｳｲﾁ</t>
  </si>
  <si>
    <t>13-2578</t>
  </si>
  <si>
    <t>0137058688</t>
  </si>
  <si>
    <t>井原　玲</t>
  </si>
  <si>
    <t>ｲﾊﾗ ｱｷ</t>
  </si>
  <si>
    <t>13-2579</t>
  </si>
  <si>
    <t>0133058631</t>
  </si>
  <si>
    <t>小久保　健一</t>
  </si>
  <si>
    <t>ｺｸﾎﾞ ｹﾝｲﾁ</t>
  </si>
  <si>
    <t>13-2580</t>
  </si>
  <si>
    <t>0130058795</t>
  </si>
  <si>
    <t>桑田　知幸</t>
  </si>
  <si>
    <t>ｸﾜﾀ ﾄﾓﾕｷ</t>
  </si>
  <si>
    <t>13-2581</t>
  </si>
  <si>
    <t>0135058121</t>
  </si>
  <si>
    <t>西浦　蘭子</t>
  </si>
  <si>
    <t>ﾆｼｳﾗ ﾗﾝｺ</t>
  </si>
  <si>
    <t>13-2582</t>
  </si>
  <si>
    <t>0130057387</t>
  </si>
  <si>
    <t>草田　朗子</t>
  </si>
  <si>
    <t>ｸｻﾀﾞ ｱｷｺ</t>
  </si>
  <si>
    <t>13-2583</t>
  </si>
  <si>
    <t>0133058749</t>
  </si>
  <si>
    <t>北村　奈都子</t>
  </si>
  <si>
    <t>ｷﾀﾑﾗ ﾅﾂｺ</t>
  </si>
  <si>
    <t>13-2584</t>
  </si>
  <si>
    <t>0137058752</t>
  </si>
  <si>
    <t>木村　健作</t>
  </si>
  <si>
    <t>ｷﾑﾗ ｹﾝｻｸ</t>
  </si>
  <si>
    <t>13-2585</t>
  </si>
  <si>
    <t>0131058323</t>
  </si>
  <si>
    <t>杉本　佳陽</t>
  </si>
  <si>
    <t>ｽｷﾞﾓﾄ ｶﾖ</t>
  </si>
  <si>
    <t>13-2586</t>
  </si>
  <si>
    <t>0132058791</t>
  </si>
  <si>
    <t>池村　光之介</t>
  </si>
  <si>
    <t>ｲｹﾑﾗ ｺｳﾉｽｹ</t>
  </si>
  <si>
    <t>13-2587</t>
  </si>
  <si>
    <t>0139058305</t>
  </si>
  <si>
    <t>綱島　千春</t>
  </si>
  <si>
    <t>ﾂﾅｼﾏ ﾁﾊﾙ</t>
  </si>
  <si>
    <t>13-2588</t>
  </si>
  <si>
    <t>0134057691</t>
  </si>
  <si>
    <t>親松　宏</t>
  </si>
  <si>
    <t>ｵﾔﾏﾂ ﾋﾛｼ</t>
  </si>
  <si>
    <t>13-2589</t>
  </si>
  <si>
    <t>0130058762</t>
  </si>
  <si>
    <t>武田　玲伊子</t>
  </si>
  <si>
    <t>ﾀｹﾀﾞ ﾚｲｺ</t>
  </si>
  <si>
    <t>13-2590</t>
  </si>
  <si>
    <t>0139058178</t>
  </si>
  <si>
    <t>横溝　香奈</t>
  </si>
  <si>
    <t>ﾖｺﾐｿﾞ ｶﾅ</t>
  </si>
  <si>
    <t>13-2591</t>
  </si>
  <si>
    <t>0131058806</t>
  </si>
  <si>
    <t>若槻　華子</t>
  </si>
  <si>
    <t>ﾜｶﾂｷ ﾊﾅｺ</t>
  </si>
  <si>
    <t>13-2592</t>
  </si>
  <si>
    <t>0136058663</t>
  </si>
  <si>
    <t>大島　梓</t>
  </si>
  <si>
    <t>ｵｵｼﾏ ｱｽﾞｻ</t>
  </si>
  <si>
    <t>13-2593</t>
  </si>
  <si>
    <t>0135058864</t>
  </si>
  <si>
    <t>恋水　諄源</t>
  </si>
  <si>
    <t>ｺｲﾐｽﾞ ｼﾞｭﾝｹﾞﾝ</t>
  </si>
  <si>
    <t>13-2594</t>
  </si>
  <si>
    <t>0130058773</t>
  </si>
  <si>
    <t>丸山　陽子</t>
  </si>
  <si>
    <t>ﾏﾙﾔﾏ ﾖｳｺ</t>
  </si>
  <si>
    <t>13-2595</t>
  </si>
  <si>
    <t>0133058772</t>
  </si>
  <si>
    <t>松本　由希子</t>
  </si>
  <si>
    <t>ﾏﾂﾓﾄ ﾕｷｺ</t>
  </si>
  <si>
    <t>13-2596</t>
  </si>
  <si>
    <t>0137058473</t>
  </si>
  <si>
    <t>桑原　大樹</t>
  </si>
  <si>
    <t>ｸﾜﾊﾗ ﾋﾛｷ</t>
  </si>
  <si>
    <t>13-2597</t>
  </si>
  <si>
    <t>0137058741</t>
  </si>
  <si>
    <t>政岡　浩輔</t>
  </si>
  <si>
    <t>ﾏｻｵｶ ｺｳｽｹ</t>
  </si>
  <si>
    <t>13-2598</t>
  </si>
  <si>
    <t>0138058830</t>
  </si>
  <si>
    <t>吉田　一暁</t>
  </si>
  <si>
    <t>ﾖｼﾀﾞ ｶｽﾞｱｷ</t>
  </si>
  <si>
    <t>13-2599</t>
  </si>
  <si>
    <t>0138058829</t>
  </si>
  <si>
    <t>橋口　晋一郎</t>
  </si>
  <si>
    <t>ﾊｼｸﾞﾁ ｼﾝｲﾁﾛｳ</t>
  </si>
  <si>
    <t>13-2600</t>
  </si>
  <si>
    <t>0138058302</t>
  </si>
  <si>
    <t>吉井　聡佳</t>
  </si>
  <si>
    <t>ﾖｼｲ ｻﾄｶ</t>
  </si>
  <si>
    <t>13-2601</t>
  </si>
  <si>
    <t>0134058560</t>
  </si>
  <si>
    <t>越宗　靖二郎</t>
  </si>
  <si>
    <t>ｺｼﾑﾈ ｾｲｼﾞﾛｳ</t>
  </si>
  <si>
    <t>13-2602</t>
  </si>
  <si>
    <t>0132058854</t>
  </si>
  <si>
    <t>峯　友梨</t>
  </si>
  <si>
    <t>ﾐﾈ ﾕﾘ</t>
  </si>
  <si>
    <t>13-2603</t>
  </si>
  <si>
    <t>0136057954</t>
  </si>
  <si>
    <t>釜野　弥生</t>
  </si>
  <si>
    <t>ｶﾏﾉ ﾔﾖｲ</t>
  </si>
  <si>
    <t>13-2604</t>
  </si>
  <si>
    <t>0133057256</t>
  </si>
  <si>
    <t>池田　憲一</t>
  </si>
  <si>
    <t>ｲｹﾀﾞ ｹﾝｲﾁ</t>
  </si>
  <si>
    <t>13-2605</t>
  </si>
  <si>
    <t>0137058826</t>
  </si>
  <si>
    <t>姉川　美奈</t>
  </si>
  <si>
    <t>ｱﾈｶﾞﾜ ﾐﾅ</t>
  </si>
  <si>
    <t>13-2606</t>
  </si>
  <si>
    <t>0136057868</t>
  </si>
  <si>
    <t>大島　将之</t>
  </si>
  <si>
    <t>ｵｵｼﾏ ﾏｻﾕｷ</t>
  </si>
  <si>
    <t>13-2607</t>
  </si>
  <si>
    <t>0134058634</t>
  </si>
  <si>
    <t>大坪　美穂</t>
  </si>
  <si>
    <t>ｵｵﾂﾎﾞ ﾐﾎ</t>
  </si>
  <si>
    <t>13-2608</t>
  </si>
  <si>
    <t>0136058726</t>
  </si>
  <si>
    <t>向井　裕子</t>
  </si>
  <si>
    <t>ﾑｶｲ ﾕｳｺ</t>
  </si>
  <si>
    <t>13-2609</t>
  </si>
  <si>
    <t>0136058737</t>
  </si>
  <si>
    <t>南　享介</t>
  </si>
  <si>
    <t>ﾐﾅﾐ ｷｮｳｽｹ</t>
  </si>
  <si>
    <t>13-2610</t>
  </si>
  <si>
    <t>0133058868</t>
  </si>
  <si>
    <t>齋藤　八十</t>
  </si>
  <si>
    <t>ｻｲﾄｳ ﾔｿ</t>
  </si>
  <si>
    <t>13-2611</t>
  </si>
  <si>
    <t>0138057596</t>
  </si>
  <si>
    <t>大杉　育子</t>
  </si>
  <si>
    <t>ｵｵｽｷﾞ ｲｸｺ</t>
  </si>
  <si>
    <t>13-2612</t>
  </si>
  <si>
    <t>0130058610</t>
  </si>
  <si>
    <t>林　殿聡</t>
  </si>
  <si>
    <t>ﾊﾔｼ ﾃﾞﾝｿｳ</t>
  </si>
  <si>
    <t>13-2613</t>
  </si>
  <si>
    <t>0131058088</t>
  </si>
  <si>
    <t>大和　良輔</t>
  </si>
  <si>
    <t>ﾔﾏﾄ ﾘｮｳｽｹ</t>
  </si>
  <si>
    <t>13-2614</t>
  </si>
  <si>
    <t>0131058787</t>
  </si>
  <si>
    <t>匂坂　正信</t>
  </si>
  <si>
    <t>ｻｷｻｶ ﾏｻﾉﾌﾞ</t>
  </si>
  <si>
    <t>13-2615</t>
  </si>
  <si>
    <t>0138057819</t>
  </si>
  <si>
    <t>蕨　雄大</t>
  </si>
  <si>
    <t>ﾜﾗﾋﾞ ﾀｹﾋﾛ</t>
  </si>
  <si>
    <t>13-2616</t>
  </si>
  <si>
    <t>0134058571</t>
  </si>
  <si>
    <t>奈良　慎平</t>
  </si>
  <si>
    <t>ﾅﾗ ｼﾝﾍﾟｲ</t>
  </si>
  <si>
    <t>13-2617</t>
  </si>
  <si>
    <t>0135058712</t>
  </si>
  <si>
    <t>髙田　悟朗</t>
  </si>
  <si>
    <t>ﾀｶﾀﾞ ｺﾞﾛｳ</t>
  </si>
  <si>
    <t>13-2619</t>
  </si>
  <si>
    <t>0132058779</t>
  </si>
  <si>
    <t>小野澤　久輔</t>
  </si>
  <si>
    <t>ｵﾉｻﾞﾜ ﾋｻｽｹ</t>
  </si>
  <si>
    <t>13-2620</t>
  </si>
  <si>
    <t>0139058833</t>
  </si>
  <si>
    <t>志藤　宏計</t>
  </si>
  <si>
    <t>ｼﾄﾞｳ ﾋﾛｶｽﾞ</t>
  </si>
  <si>
    <t>13-2621</t>
  </si>
  <si>
    <t>0132058360</t>
  </si>
  <si>
    <t>駒井　慎次郎</t>
  </si>
  <si>
    <t>ｺﾏｲ ｼﾝｼﾞﾛｳ</t>
  </si>
  <si>
    <t>13-2622</t>
  </si>
  <si>
    <t>0134058656</t>
  </si>
  <si>
    <t>五反田　希和子</t>
  </si>
  <si>
    <t>ｺﾞﾀﾝﾀﾞ ｷﾜｺ</t>
  </si>
  <si>
    <t>13-2624</t>
  </si>
  <si>
    <t>0131058657</t>
  </si>
  <si>
    <t>田中　宏明</t>
  </si>
  <si>
    <t>ﾀﾅｶ ﾋﾛｱｷ</t>
  </si>
  <si>
    <t>13-2625</t>
  </si>
  <si>
    <t>0133058697</t>
  </si>
  <si>
    <t>増田　洋祐</t>
  </si>
  <si>
    <t>ﾏｽﾀﾞ ﾖｳｽｹ</t>
  </si>
  <si>
    <t>13-2626</t>
  </si>
  <si>
    <t>0132058542</t>
  </si>
  <si>
    <t>縄田　麻友</t>
  </si>
  <si>
    <t>ﾅﾜﾀ ﾏﾕ</t>
  </si>
  <si>
    <t>13-2627</t>
  </si>
  <si>
    <t>0139058725</t>
  </si>
  <si>
    <t>三浦　孝行</t>
  </si>
  <si>
    <t>ﾐｳﾗ ﾀｶﾕｷ</t>
  </si>
  <si>
    <t>13-2628</t>
  </si>
  <si>
    <t>0132058616</t>
  </si>
  <si>
    <t>浅見　崇</t>
  </si>
  <si>
    <t>ｱｻﾐ ﾀｶｼ</t>
  </si>
  <si>
    <t>13-2629</t>
  </si>
  <si>
    <t>0134057624</t>
  </si>
  <si>
    <t>伊方　敏勝</t>
  </si>
  <si>
    <t>ｲｶﾞﾀ ﾄｼｶﾂ</t>
  </si>
  <si>
    <t>13-2630</t>
  </si>
  <si>
    <t>0132058746</t>
  </si>
  <si>
    <t>福永　豊</t>
  </si>
  <si>
    <t>ﾌｸﾅｶﾞ ﾕﾀｶ</t>
  </si>
  <si>
    <t>13-2631</t>
  </si>
  <si>
    <t>0130058665</t>
  </si>
  <si>
    <t>鳥海　正博</t>
  </si>
  <si>
    <t>ﾄﾘｳﾐ ﾏｻﾋﾛ</t>
  </si>
  <si>
    <t>13-2632</t>
  </si>
  <si>
    <t>0133058589</t>
  </si>
  <si>
    <t>戸所　健</t>
  </si>
  <si>
    <t>ﾄﾄﾞｺﾛ ﾀｹｼ</t>
  </si>
  <si>
    <t>13-2633</t>
  </si>
  <si>
    <t>0138058874</t>
  </si>
  <si>
    <t>樋口　朋子</t>
  </si>
  <si>
    <t>ﾋｸﾞﾁ ﾄﾓｺ</t>
  </si>
  <si>
    <t>13-2634</t>
  </si>
  <si>
    <t>0136058607</t>
  </si>
  <si>
    <t>鄭　聡柄</t>
  </si>
  <si>
    <t>ﾃｲ ｻﾄｼ</t>
  </si>
  <si>
    <t>13-2635</t>
  </si>
  <si>
    <t>0133058738</t>
  </si>
  <si>
    <t>横井　恵</t>
  </si>
  <si>
    <t>ﾖｺｲ ﾒｸﾞﾐ</t>
  </si>
  <si>
    <t>13-2636</t>
  </si>
  <si>
    <t>0138058744</t>
  </si>
  <si>
    <t>辻子　祥子</t>
  </si>
  <si>
    <t>ﾂｼﾞｺ ｼｮｳｺ</t>
  </si>
  <si>
    <t>13-2637</t>
  </si>
  <si>
    <t>0131058743</t>
  </si>
  <si>
    <t>渕上　淳太</t>
  </si>
  <si>
    <t>ﾌﾁｶﾞﾐ ｼﾞｭﾝﾀ</t>
  </si>
  <si>
    <t>13-2638</t>
  </si>
  <si>
    <t>0132058843</t>
  </si>
  <si>
    <t>小野　健太郎</t>
  </si>
  <si>
    <t>ｵﾉ ｹﾝﾀﾛｳ</t>
  </si>
  <si>
    <t>13-2639</t>
  </si>
  <si>
    <t>0138058807</t>
  </si>
  <si>
    <t>松田　佳歩</t>
  </si>
  <si>
    <t>ﾏﾂﾀﾞ ｶﾎ</t>
  </si>
  <si>
    <t>13-2640</t>
  </si>
  <si>
    <t>0135058819</t>
  </si>
  <si>
    <t>余川　陽子</t>
  </si>
  <si>
    <t>ﾖｶﾜ ﾖｳｺ</t>
  </si>
  <si>
    <t>13-2641</t>
  </si>
  <si>
    <t>0132058887</t>
  </si>
  <si>
    <t>吉本　聖</t>
  </si>
  <si>
    <t>ﾖｼﾓﾄ ｼｮｳ</t>
  </si>
  <si>
    <t>13-2642</t>
  </si>
  <si>
    <t>0135058530</t>
  </si>
  <si>
    <t>今野　暁子</t>
  </si>
  <si>
    <t>ｺﾝﾉ ｱｷｺ</t>
  </si>
  <si>
    <t>13-2643</t>
  </si>
  <si>
    <t>0135058723</t>
  </si>
  <si>
    <t>髙木　美奈子</t>
  </si>
  <si>
    <t>ﾀｶｷﾞ ﾐﾅｺ</t>
  </si>
  <si>
    <t>13-2644</t>
  </si>
  <si>
    <t>0130058580</t>
  </si>
  <si>
    <t>佐藤　秀吉</t>
  </si>
  <si>
    <t>ｻﾄｳ ﾋﾃﾞﾖｼ</t>
  </si>
  <si>
    <t>13-2645</t>
  </si>
  <si>
    <t>0130057730</t>
  </si>
  <si>
    <t>大山　拓人</t>
  </si>
  <si>
    <t>ｵｵﾔﾏ ﾀｸﾄ</t>
  </si>
  <si>
    <t>13-2646</t>
  </si>
  <si>
    <t>0135058637</t>
  </si>
  <si>
    <t>吉澤　秀和</t>
  </si>
  <si>
    <t>ﾖｼｻﾞﾜ ﾋﾃﾞｶｽﾞ</t>
  </si>
  <si>
    <t>13-2647</t>
  </si>
  <si>
    <t>0133058716</t>
  </si>
  <si>
    <t>諫山　哲也</t>
  </si>
  <si>
    <t>ｲｻﾔﾏ ﾃﾂﾔ</t>
  </si>
  <si>
    <t>13-2648</t>
  </si>
  <si>
    <t>0135058842</t>
  </si>
  <si>
    <t>山脇　孝徳</t>
  </si>
  <si>
    <t>ﾔﾏﾜｷ ﾀｶﾉﾘ</t>
  </si>
  <si>
    <t>13-2649</t>
  </si>
  <si>
    <t>0130058739</t>
  </si>
  <si>
    <t>清家　志円</t>
  </si>
  <si>
    <t>ｾｲｹ ｼｴﾝ</t>
  </si>
  <si>
    <t>13-2650</t>
  </si>
  <si>
    <t>0131058635</t>
  </si>
  <si>
    <t>栁澤　大輔</t>
  </si>
  <si>
    <t>ﾔﾅｷﾞｻﾜ ﾀﾞｲｽｹ</t>
  </si>
  <si>
    <t>13-2651</t>
  </si>
  <si>
    <t>0134058355</t>
  </si>
  <si>
    <t>渋谷　麻衣</t>
  </si>
  <si>
    <t>ｼﾌﾞﾔ ﾏｲ</t>
  </si>
  <si>
    <t>13-2653</t>
  </si>
  <si>
    <t>0131058538</t>
  </si>
  <si>
    <t>福場　美千子</t>
  </si>
  <si>
    <t>ﾌｸﾊﾞ ﾐﾁｺ</t>
  </si>
  <si>
    <t>13-2654</t>
  </si>
  <si>
    <t>0131058442</t>
  </si>
  <si>
    <t>白澤　保子</t>
  </si>
  <si>
    <t>ｼﾗｻﾜ ﾔｽｺ</t>
  </si>
  <si>
    <t>13-2655</t>
  </si>
  <si>
    <t>0134058838</t>
  </si>
  <si>
    <t>窪　昭佳</t>
  </si>
  <si>
    <t>ｸﾎﾞ ｱｷﾖｼ</t>
  </si>
  <si>
    <t>13-2656</t>
  </si>
  <si>
    <t>0138058313</t>
  </si>
  <si>
    <t>石椛　寛芳</t>
  </si>
  <si>
    <t>ｲｼﾅｷﾞ ﾋﾛﾖｼ</t>
  </si>
  <si>
    <t>13-2657</t>
  </si>
  <si>
    <t>0138058722</t>
  </si>
  <si>
    <t>中桐　僚子</t>
  </si>
  <si>
    <t>ﾅｶｷﾞﾘ ﾘｮｳｺ</t>
  </si>
  <si>
    <t>13-2658</t>
  </si>
  <si>
    <t>0130058342</t>
  </si>
  <si>
    <t>神山　圭史</t>
  </si>
  <si>
    <t>ｺｳﾔﾏ ｹｲｼ</t>
  </si>
  <si>
    <t>13-2659</t>
  </si>
  <si>
    <t>0131058862</t>
  </si>
  <si>
    <t>上田　真帆</t>
  </si>
  <si>
    <t>ｳｴﾀﾞ ﾏﾎ</t>
  </si>
  <si>
    <t>13-2660</t>
  </si>
  <si>
    <t>0132058832</t>
  </si>
  <si>
    <t>藤井　貴子</t>
  </si>
  <si>
    <t>ﾌｼﾞｲ ﾀｶｺ</t>
  </si>
  <si>
    <t>13-2661</t>
  </si>
  <si>
    <t>0136057857</t>
  </si>
  <si>
    <t>玉田　崇和</t>
  </si>
  <si>
    <t>ﾀﾏﾀﾞ ﾀｶｶｽﾞ</t>
  </si>
  <si>
    <t>13-2662</t>
  </si>
  <si>
    <t>0131058271</t>
  </si>
  <si>
    <t>今泉　明子</t>
  </si>
  <si>
    <t>ｲﾏｲｽﾞﾐ ｱｷｺ</t>
  </si>
  <si>
    <t>13-2663</t>
  </si>
  <si>
    <t>0131058765</t>
  </si>
  <si>
    <t>佐藤　顕光</t>
  </si>
  <si>
    <t>ｻﾄｳ ｱｷﾐﾂ</t>
  </si>
  <si>
    <t>13-2664</t>
  </si>
  <si>
    <t>0136058834</t>
  </si>
  <si>
    <t>木下　将人</t>
  </si>
  <si>
    <t>ｷﾉｼﾀ ﾏｻﾄ</t>
  </si>
  <si>
    <t>13-2666</t>
  </si>
  <si>
    <t>0134057215</t>
  </si>
  <si>
    <t>宮地　有理</t>
  </si>
  <si>
    <t>ﾐﾔﾁ ﾕﾘ</t>
  </si>
  <si>
    <t>13-2667</t>
  </si>
  <si>
    <t>0136057501</t>
  </si>
  <si>
    <t>門田　英輝</t>
  </si>
  <si>
    <t>ｶﾄﾞﾀ ﾋﾃﾞｷ</t>
  </si>
  <si>
    <t>13-2668</t>
  </si>
  <si>
    <t>0130058858</t>
  </si>
  <si>
    <t>岩永　紘征</t>
  </si>
  <si>
    <t>ｲﾜﾅｶﾞ ﾋﾛﾕｷ</t>
  </si>
  <si>
    <t>13-2669</t>
  </si>
  <si>
    <t>0130058579</t>
  </si>
  <si>
    <t>木村　知己</t>
  </si>
  <si>
    <t>ｷﾑﾗ ﾄﾓﾐ</t>
  </si>
  <si>
    <t>13-2670</t>
  </si>
  <si>
    <t>0138058090</t>
  </si>
  <si>
    <t>高久　暢</t>
  </si>
  <si>
    <t>ﾀｶｸ ﾐﾂﾙ</t>
  </si>
  <si>
    <t>13-2671</t>
  </si>
  <si>
    <t>0130058160</t>
  </si>
  <si>
    <t>大島　希実子</t>
  </si>
  <si>
    <t>ｵｵｼﾏ ｷﾐｺ</t>
  </si>
  <si>
    <t>13-2672</t>
  </si>
  <si>
    <t>0139058145</t>
  </si>
  <si>
    <t>福嶋　正則</t>
  </si>
  <si>
    <t>ﾌｸｼﾏ ﾏｻﾉﾘ</t>
  </si>
  <si>
    <t>13-2673</t>
  </si>
  <si>
    <t>0136058759</t>
  </si>
  <si>
    <t>會沢　哲士</t>
  </si>
  <si>
    <t>ｱｲｻﾞﾜ ﾃﾂｼ</t>
  </si>
  <si>
    <t>13-2674</t>
  </si>
  <si>
    <t>0134058593</t>
  </si>
  <si>
    <t>上原　恵理</t>
  </si>
  <si>
    <t>ｳｴﾊﾗ ｴﾘ</t>
  </si>
  <si>
    <t>13-2675</t>
  </si>
  <si>
    <t>0136058210</t>
  </si>
  <si>
    <t>岡部　圭介</t>
  </si>
  <si>
    <t>ｵｶﾍﾞ ｹｲｽｹ</t>
  </si>
  <si>
    <t>13-2676</t>
  </si>
  <si>
    <t>0132058768</t>
  </si>
  <si>
    <t>岡橋　怜</t>
  </si>
  <si>
    <t>ｵｶﾊｼ ﾘｮｳ</t>
  </si>
  <si>
    <t>13-2677</t>
  </si>
  <si>
    <t>0133058404</t>
  </si>
  <si>
    <t>宇根　千尋</t>
  </si>
  <si>
    <t>ｳﾈ ﾁﾋﾛ</t>
  </si>
  <si>
    <t>13-2678</t>
  </si>
  <si>
    <t>0134058429</t>
  </si>
  <si>
    <t>林　京子</t>
  </si>
  <si>
    <t>ﾊﾔｼ ｷｮｳｺ</t>
  </si>
  <si>
    <t>13-2679</t>
  </si>
  <si>
    <t>0130058450</t>
  </si>
  <si>
    <t>末貞　伸子</t>
  </si>
  <si>
    <t>ｽｴｻﾀﾞ ﾉﾌﾞｺ</t>
  </si>
  <si>
    <t>13-2680</t>
  </si>
  <si>
    <t>0133058512</t>
  </si>
  <si>
    <t>高山　昌賢</t>
  </si>
  <si>
    <t>ﾀｶﾔﾏ ﾏｻﾖｼ</t>
  </si>
  <si>
    <t>13-2681</t>
  </si>
  <si>
    <t>0133058965</t>
  </si>
  <si>
    <t>金本　侑子</t>
  </si>
  <si>
    <t>ｶﾅﾓﾄ ﾕｷｺ</t>
  </si>
  <si>
    <t>14-2682</t>
  </si>
  <si>
    <t>0132058810</t>
  </si>
  <si>
    <t>三沢　尚弘</t>
  </si>
  <si>
    <t>ﾐｻﾜ ﾀｶﾋﾛ</t>
  </si>
  <si>
    <t>14-2683</t>
  </si>
  <si>
    <t>南澤　十規子</t>
  </si>
  <si>
    <t>ﾐﾅﾐｻﾜ ﾄｷｺ</t>
  </si>
  <si>
    <t>14-2684</t>
  </si>
  <si>
    <t>0131058970</t>
  </si>
  <si>
    <t>松下　友樹</t>
  </si>
  <si>
    <t>ﾏﾂｼﾀ ﾕｳｷ</t>
  </si>
  <si>
    <t>14-2685</t>
  </si>
  <si>
    <t>0137058934</t>
  </si>
  <si>
    <t>倉元　有木子</t>
  </si>
  <si>
    <t>ｸﾗﾓﾄ ﾕｷｺ</t>
  </si>
  <si>
    <t>14-2686</t>
  </si>
  <si>
    <t>0134058452</t>
  </si>
  <si>
    <t>長岡　麻理子</t>
  </si>
  <si>
    <t>ﾅｶﾞｵｶ ﾏﾘｺ</t>
  </si>
  <si>
    <t>14-2687</t>
  </si>
  <si>
    <t>0135058745</t>
  </si>
  <si>
    <t>森脇　綾</t>
  </si>
  <si>
    <t>ﾓﾘﾜｷ ｱﾔ</t>
  </si>
  <si>
    <t>14-2688</t>
  </si>
  <si>
    <t>0136058629</t>
  </si>
  <si>
    <t>上野　佐知</t>
  </si>
  <si>
    <t>ｳｴﾉ ｻﾁ</t>
  </si>
  <si>
    <t>14-2689</t>
  </si>
  <si>
    <t>0131057959</t>
  </si>
  <si>
    <t>木暮　倫久</t>
  </si>
  <si>
    <t>ｺｸﾞﾚ ﾐﾁﾋｻ</t>
  </si>
  <si>
    <t>14-2690</t>
  </si>
  <si>
    <t>0132058898</t>
  </si>
  <si>
    <t>上山　菜穂</t>
  </si>
  <si>
    <t>ｳｴﾔﾏ ﾅﾎ</t>
  </si>
  <si>
    <t>14-2691</t>
  </si>
  <si>
    <t>0134058883</t>
  </si>
  <si>
    <t>浅井　晶子</t>
  </si>
  <si>
    <t>ｱｻｲ ｱｷｺ</t>
  </si>
  <si>
    <t>14-2692</t>
  </si>
  <si>
    <t>0136058920</t>
  </si>
  <si>
    <t>江藤　綾乃</t>
  </si>
  <si>
    <t>ｴﾄｳ ｱﾔﾉ</t>
  </si>
  <si>
    <t>14-2693</t>
  </si>
  <si>
    <t>0135056929</t>
  </si>
  <si>
    <t>深谷　絵里</t>
  </si>
  <si>
    <t>ﾌｶﾔ ｴﾘ</t>
  </si>
  <si>
    <t>14-2694</t>
  </si>
  <si>
    <t>0130058955</t>
  </si>
  <si>
    <t>植木　翔也</t>
  </si>
  <si>
    <t>ｳｴｷ ｼｮｳﾔ</t>
  </si>
  <si>
    <t>14-2695</t>
  </si>
  <si>
    <t>0136058685</t>
  </si>
  <si>
    <t>石川　耕資</t>
  </si>
  <si>
    <t>ｲｼｶﾜ ｺｳｽｹ</t>
  </si>
  <si>
    <t>14-2696</t>
  </si>
  <si>
    <t>緒方　亜希子</t>
  </si>
  <si>
    <t>ｵｶﾞﾀ ｱｷｺ</t>
  </si>
  <si>
    <t>14-2697</t>
  </si>
  <si>
    <t>0133058857</t>
  </si>
  <si>
    <t>内田　悠記</t>
  </si>
  <si>
    <t>ｳﾁﾀﾞ ﾕｳｷ</t>
  </si>
  <si>
    <t>14-2698</t>
  </si>
  <si>
    <t>0131058828</t>
  </si>
  <si>
    <t>前川　絵美</t>
  </si>
  <si>
    <t>ﾏｴｶﾜ ｴﾐ</t>
  </si>
  <si>
    <t>14-2699</t>
  </si>
  <si>
    <t>0134058827</t>
  </si>
  <si>
    <t>権藤　理絵</t>
  </si>
  <si>
    <t>ｺﾞﾝﾄﾞｳ ﾘｴ</t>
  </si>
  <si>
    <t>14-2700</t>
  </si>
  <si>
    <t>0139057652</t>
  </si>
  <si>
    <t>杉本　香</t>
  </si>
  <si>
    <t>ｽｷﾞﾓﾄ ｶｵﾘ</t>
  </si>
  <si>
    <t>14-2701</t>
  </si>
  <si>
    <t>0132058995</t>
  </si>
  <si>
    <t>加藤　達也</t>
  </si>
  <si>
    <t>ｶﾄｳ ﾀﾂﾔ</t>
  </si>
  <si>
    <t>14-2702</t>
  </si>
  <si>
    <t>0139058974</t>
  </si>
  <si>
    <t>金　大志</t>
  </si>
  <si>
    <t>ｷﾑ ﾀｲｼ</t>
  </si>
  <si>
    <t>14-2703</t>
  </si>
  <si>
    <t>0132058962</t>
  </si>
  <si>
    <t>小田　祐美子</t>
  </si>
  <si>
    <t>ｵﾀﾞ ﾕﾐｺ</t>
  </si>
  <si>
    <t>14-2704</t>
  </si>
  <si>
    <t>0131057346</t>
  </si>
  <si>
    <t>重吉　直哉</t>
  </si>
  <si>
    <t>ｼｹﾞﾖｼ ﾅｵﾔ</t>
  </si>
  <si>
    <t>14-2705</t>
  </si>
  <si>
    <t>0137058149</t>
  </si>
  <si>
    <t>福井　剛志</t>
  </si>
  <si>
    <t>ﾌｸｲ ﾂﾖｼ</t>
  </si>
  <si>
    <t>14-2706</t>
  </si>
  <si>
    <t>0139058598</t>
  </si>
  <si>
    <t>黒沢　是之</t>
  </si>
  <si>
    <t>ｸﾛｻﾜ ｺﾚﾕｷ</t>
  </si>
  <si>
    <t>14-2707</t>
  </si>
  <si>
    <t>0131058754</t>
  </si>
  <si>
    <t>中島　聖李奈</t>
  </si>
  <si>
    <t>ﾅｶｼﾞﾏ ｾﾘﾅ</t>
  </si>
  <si>
    <t>14-2708</t>
  </si>
  <si>
    <t>0135058927</t>
  </si>
  <si>
    <t>佐藤　大介</t>
  </si>
  <si>
    <t>ｻﾄｳ ﾀﾞｲｽｹ</t>
  </si>
  <si>
    <t>14-2709</t>
  </si>
  <si>
    <t>0135058604</t>
  </si>
  <si>
    <t>岡田　ゆき</t>
  </si>
  <si>
    <t>ｵｶﾀﾞ ﾕｷ</t>
  </si>
  <si>
    <t>14-2710</t>
  </si>
  <si>
    <t>0139057931</t>
  </si>
  <si>
    <t>陶山　淑子</t>
  </si>
  <si>
    <t>ｽﾔﾏ ﾖｼｺ</t>
  </si>
  <si>
    <t>14-2711</t>
  </si>
  <si>
    <t>0133058686</t>
  </si>
  <si>
    <t>福壽　阿沙子</t>
  </si>
  <si>
    <t>ﾅｶｵ ｱｻｺ</t>
  </si>
  <si>
    <t>14-2712</t>
  </si>
  <si>
    <t>0131058798</t>
  </si>
  <si>
    <t>森田　耕輔</t>
  </si>
  <si>
    <t>ﾓﾘﾀ ｺｳｽｹ</t>
  </si>
  <si>
    <t>14-2713</t>
  </si>
  <si>
    <t>0138059000</t>
  </si>
  <si>
    <t>永田　亜矢子</t>
  </si>
  <si>
    <t>ﾅｶﾞﾀ ｱﾔｺ</t>
  </si>
  <si>
    <t>14-2714</t>
  </si>
  <si>
    <t>0132058713</t>
  </si>
  <si>
    <t>林　奈津子</t>
  </si>
  <si>
    <t>ﾊﾔｼ ﾅﾂｺ</t>
  </si>
  <si>
    <t>14-2716</t>
  </si>
  <si>
    <t>0138058959</t>
  </si>
  <si>
    <t>廣田　友香</t>
  </si>
  <si>
    <t>ﾋﾛﾀ ﾕｶ</t>
  </si>
  <si>
    <t>14-2717</t>
  </si>
  <si>
    <t>0132058694</t>
  </si>
  <si>
    <t>小野　昌史</t>
  </si>
  <si>
    <t>ｵﾉ ﾏｻｼ</t>
  </si>
  <si>
    <t>14-2718</t>
  </si>
  <si>
    <t>0136058760</t>
  </si>
  <si>
    <t>田場　史子</t>
  </si>
  <si>
    <t>ﾀﾊﾞ ﾌﾐｺ</t>
  </si>
  <si>
    <t>14-2719</t>
  </si>
  <si>
    <t>0135058853</t>
  </si>
  <si>
    <t>齋藤　百合子</t>
  </si>
  <si>
    <t>ｻｲﾄｳ ﾕﾘｺ</t>
  </si>
  <si>
    <t>14-2720</t>
  </si>
  <si>
    <t>0134058935</t>
  </si>
  <si>
    <t>水谷　健人</t>
  </si>
  <si>
    <t>ﾐｽﾞﾀﾆ ﾀｹﾋﾄ</t>
  </si>
  <si>
    <t>14-2721</t>
  </si>
  <si>
    <t>0130058870</t>
  </si>
  <si>
    <t>岩本　昌熙</t>
  </si>
  <si>
    <t>ｲﾜﾓﾄ ﾏｻｷ</t>
  </si>
  <si>
    <t>14-2722</t>
  </si>
  <si>
    <t>0138058915</t>
  </si>
  <si>
    <t>寺部　雄太</t>
  </si>
  <si>
    <t>ﾃﾗﾍﾞ ﾕｳﾀ</t>
  </si>
  <si>
    <t>14-2723</t>
  </si>
  <si>
    <t>0136058919</t>
  </si>
  <si>
    <t>太田　真澄</t>
  </si>
  <si>
    <t>ｵｵﾀ ﾏｽﾐ</t>
  </si>
  <si>
    <t>14-2724</t>
  </si>
  <si>
    <t>0139058747</t>
  </si>
  <si>
    <t>桂　良輔</t>
  </si>
  <si>
    <t>ｶﾂﾗ ﾘｮｳｽｹ</t>
  </si>
  <si>
    <t>14-2725</t>
  </si>
  <si>
    <t>0130058472</t>
  </si>
  <si>
    <t>上原　理恵</t>
  </si>
  <si>
    <t>ｳｴﾊﾗ ﾘｴ</t>
  </si>
  <si>
    <t>14-2726</t>
  </si>
  <si>
    <t>0134058861</t>
  </si>
  <si>
    <t>美原　留奈</t>
  </si>
  <si>
    <t>ﾐﾊﾗ ﾙﾅ</t>
  </si>
  <si>
    <t>14-2727</t>
  </si>
  <si>
    <t>0136058782</t>
  </si>
  <si>
    <t>須貝　明日香</t>
  </si>
  <si>
    <t>ｽｶﾞｲ ｱｽｶ</t>
  </si>
  <si>
    <t>14-2728</t>
  </si>
  <si>
    <t>0136058953</t>
  </si>
  <si>
    <t>朝本　有紀</t>
  </si>
  <si>
    <t>ｱｻﾓﾄ ﾕｳｷ</t>
  </si>
  <si>
    <t>14-2729</t>
  </si>
  <si>
    <t>0134058775</t>
  </si>
  <si>
    <t>赤澤　俊文</t>
  </si>
  <si>
    <t>ｱｶｻﾞﾜ ﾄｼﾌﾐ</t>
  </si>
  <si>
    <t>14-2730</t>
  </si>
  <si>
    <t>0131058851</t>
  </si>
  <si>
    <t>春名　奈津紀</t>
    <rPh sb="0" eb="2">
      <t>ハルナ</t>
    </rPh>
    <phoneticPr fontId="14"/>
  </si>
  <si>
    <t>ﾊﾙﾅ ﾅﾂｷ</t>
    <phoneticPr fontId="14"/>
  </si>
  <si>
    <t>14-2731</t>
  </si>
  <si>
    <t>0136058889</t>
  </si>
  <si>
    <t>阪野　一世</t>
  </si>
  <si>
    <t>ｻｶﾉ ｲｯｾｲ</t>
  </si>
  <si>
    <t>14-2732</t>
  </si>
  <si>
    <t>0139058929</t>
  </si>
  <si>
    <t>加賀谷　優</t>
  </si>
  <si>
    <t>ｶｶﾞﾔ ﾕｳ</t>
  </si>
  <si>
    <t>14-2733</t>
  </si>
  <si>
    <t>0132057565</t>
  </si>
  <si>
    <t>金城　紅子</t>
  </si>
  <si>
    <t>ｷﾝｼﾞｮｳ ﾍﾞﾆｺ</t>
  </si>
  <si>
    <t>14-2734</t>
  </si>
  <si>
    <t>0131058969</t>
  </si>
  <si>
    <t>坂上　陽彦</t>
  </si>
  <si>
    <t>ｻｶｶﾞﾐ ｱｷﾋｺ</t>
  </si>
  <si>
    <t>14-2735</t>
  </si>
  <si>
    <t>0133057955</t>
  </si>
  <si>
    <t>大川　勝正</t>
  </si>
  <si>
    <t>ｵｵｶﾜ ｶﾂﾏｻ</t>
  </si>
  <si>
    <t>14-2736</t>
  </si>
  <si>
    <t>0131058817</t>
  </si>
  <si>
    <t>西尾　祐美</t>
  </si>
  <si>
    <t>ﾆｼｵ ﾕｳﾐ</t>
  </si>
  <si>
    <t>14-2737</t>
  </si>
  <si>
    <t>0133058976</t>
  </si>
  <si>
    <t>木村　勇亮</t>
  </si>
  <si>
    <t>ｷﾑﾗ ﾕｳｽｹ</t>
  </si>
  <si>
    <t>14-2738</t>
  </si>
  <si>
    <t>0139058888</t>
  </si>
  <si>
    <t>本間　勉</t>
  </si>
  <si>
    <t>ﾎﾝﾏ ﾂﾄﾑ</t>
  </si>
  <si>
    <t>14-2739</t>
  </si>
  <si>
    <t>0130058405</t>
  </si>
  <si>
    <t>岩本　承豪</t>
  </si>
  <si>
    <t>ｲﾜﾓﾄ ｼｮｳｺﾞｳ</t>
  </si>
  <si>
    <t>14-2740</t>
  </si>
  <si>
    <t>0134058678</t>
  </si>
  <si>
    <t>伊谷　善仁</t>
  </si>
  <si>
    <t>ｲﾀﾆ ﾖｼﾋﾄ</t>
  </si>
  <si>
    <t>14-2742</t>
  </si>
  <si>
    <t>0132058973</t>
  </si>
  <si>
    <t>谷口　佳代子</t>
  </si>
  <si>
    <t>ﾀﾆｸﾞﾁ ｶﾖｺ</t>
  </si>
  <si>
    <t>14-2743</t>
  </si>
  <si>
    <t>0134058849</t>
  </si>
  <si>
    <t>森山　和の</t>
  </si>
  <si>
    <t>ﾓﾘﾔﾏ ｶｽﾞﾉ</t>
  </si>
  <si>
    <t>14-2744</t>
  </si>
  <si>
    <t>0133058846</t>
  </si>
  <si>
    <t>伊藤　秀憲</t>
  </si>
  <si>
    <t>ｲﾄｳ ﾋﾃﾞﾉﾘ</t>
  </si>
  <si>
    <t>14-2745</t>
  </si>
  <si>
    <t>0134058195</t>
  </si>
  <si>
    <t>原田　慶美</t>
  </si>
  <si>
    <t>ﾊﾗﾀﾞ ﾖｼﾐ</t>
  </si>
  <si>
    <t>14-2746</t>
  </si>
  <si>
    <t>0133058705</t>
  </si>
  <si>
    <t>中村　英子</t>
  </si>
  <si>
    <t>ﾅｶﾑﾗ ｴｲｺ</t>
  </si>
  <si>
    <t>14-2747</t>
  </si>
  <si>
    <t>0131056950</t>
  </si>
  <si>
    <t>中島　順子</t>
  </si>
  <si>
    <t>ﾅｶｼﾞﾏ ﾖﾘｺ</t>
  </si>
  <si>
    <t>14-2748</t>
  </si>
  <si>
    <t>0135058808</t>
  </si>
  <si>
    <t>中尾　ステファニー･沙良･樹莉</t>
  </si>
  <si>
    <t>ﾅｶｵ ｽﾃﾌｧﾆｰｻﾗｼﾞｭﾘ</t>
  </si>
  <si>
    <t>14-2749</t>
  </si>
  <si>
    <t>0137058536</t>
  </si>
  <si>
    <t>松井　千裕</t>
  </si>
  <si>
    <t>ﾏﾂｲ ﾁﾋﾛ</t>
  </si>
  <si>
    <t>14-2750</t>
  </si>
  <si>
    <t>0135058433</t>
  </si>
  <si>
    <t>松島　星夏</t>
  </si>
  <si>
    <t>ﾏﾂｼﾏ ｾｲｶ</t>
  </si>
  <si>
    <t>14-2751</t>
  </si>
  <si>
    <t>0133057278</t>
  </si>
  <si>
    <t>戸田　直歩</t>
  </si>
  <si>
    <t>ﾄﾀﾞ ﾅｵﾕｷ</t>
  </si>
  <si>
    <t>14-2752</t>
  </si>
  <si>
    <t>0130058966</t>
  </si>
  <si>
    <t>安田　路規</t>
  </si>
  <si>
    <t>ﾔｽﾀﾞ ﾐﾁﾉﾘ</t>
  </si>
  <si>
    <t>14-2753</t>
  </si>
  <si>
    <t>0133058910</t>
  </si>
  <si>
    <t>中尾　崇</t>
  </si>
  <si>
    <t>ﾅｶｵ ﾀｶｼ</t>
  </si>
  <si>
    <t>14-2754</t>
  </si>
  <si>
    <t>0137058796</t>
  </si>
  <si>
    <t>須田　俊一</t>
  </si>
  <si>
    <t>ｽﾀﾞ ｼｭﾝｲﾁ</t>
  </si>
  <si>
    <t>14-2755</t>
  </si>
  <si>
    <t>0137059007</t>
  </si>
  <si>
    <t>福田　康裕</t>
  </si>
  <si>
    <t>ﾌｸﾀﾞ ﾔｽﾋﾛ</t>
  </si>
  <si>
    <t>14-2756</t>
  </si>
  <si>
    <t>0137058990</t>
  </si>
  <si>
    <t>作井　智子</t>
  </si>
  <si>
    <t>ｻｸｲ ﾄﾓｺ</t>
  </si>
  <si>
    <t>14-2757</t>
  </si>
  <si>
    <t>0138058788</t>
  </si>
  <si>
    <t>北辻　まき</t>
  </si>
  <si>
    <t>ｷﾀﾂｼﾞ ﾏｷ</t>
  </si>
  <si>
    <t>14-2758</t>
  </si>
  <si>
    <t>0131058992</t>
  </si>
  <si>
    <t>加持　秀明</t>
  </si>
  <si>
    <t>ｶﾓﾁ ﾋﾃﾞｱｷ</t>
  </si>
  <si>
    <t>14-2759</t>
  </si>
  <si>
    <t>0131058958</t>
  </si>
  <si>
    <t>安形　省吾</t>
  </si>
  <si>
    <t>ﾔｽｶﾞﾀ ｼｮｳｺﾞ</t>
  </si>
  <si>
    <t>14-2760</t>
  </si>
  <si>
    <t>0134058902</t>
  </si>
  <si>
    <t>武藤　真由</t>
  </si>
  <si>
    <t>ﾑﾄｳ ﾏﾕ</t>
  </si>
  <si>
    <t>14-2761</t>
  </si>
  <si>
    <t>0139058383</t>
  </si>
  <si>
    <t>瀬﨑　伸一</t>
  </si>
  <si>
    <t>ｾｻｷ ｼﾝｲﾁ</t>
  </si>
  <si>
    <t>14-2762</t>
  </si>
  <si>
    <t>0136058867</t>
  </si>
  <si>
    <t>松本　健吾</t>
  </si>
  <si>
    <t>ﾏﾂﾓﾄ ｹﾝｺﾞ</t>
  </si>
  <si>
    <t>14-2763</t>
  </si>
  <si>
    <t>0139058617</t>
  </si>
  <si>
    <t>江花　梨沙</t>
  </si>
  <si>
    <t>ｴﾊﾞﾅ ﾘｻ</t>
  </si>
  <si>
    <t>14-2764</t>
  </si>
  <si>
    <t>0134058520</t>
  </si>
  <si>
    <t>山崎　俊</t>
  </si>
  <si>
    <t>ﾔﾏｻﾞｷ ｼｭﾝ</t>
  </si>
  <si>
    <t>14-2765</t>
  </si>
  <si>
    <t>0133058813</t>
  </si>
  <si>
    <t>清水　和輝</t>
  </si>
  <si>
    <t>ｼﾐｽﾞ ｶｽﾞﾃﾙ</t>
  </si>
  <si>
    <t>14-2766</t>
  </si>
  <si>
    <t>0136058793</t>
  </si>
  <si>
    <t>岡　愛子</t>
  </si>
  <si>
    <t>ｵｶ ｱｲｺ</t>
  </si>
  <si>
    <t>14-2767</t>
  </si>
  <si>
    <t>0135058369</t>
  </si>
  <si>
    <t>佐藤　千草</t>
  </si>
  <si>
    <t>ｻﾄｳ ﾁｸﾞｻ</t>
  </si>
  <si>
    <t>14-2768</t>
  </si>
  <si>
    <t>0131057993</t>
  </si>
  <si>
    <t>小野　真平</t>
  </si>
  <si>
    <t>ｵﾉ ｼﾝﾍﾟｲ</t>
  </si>
  <si>
    <t>14-2769</t>
    <phoneticPr fontId="14"/>
  </si>
  <si>
    <t>0135058820</t>
  </si>
  <si>
    <t>平井　林太郎</t>
  </si>
  <si>
    <t>ﾋﾗｲ ﾘﾝﾀﾛｳ</t>
  </si>
  <si>
    <t>14-2770</t>
  </si>
  <si>
    <t>0130058609</t>
  </si>
  <si>
    <t>関　征央</t>
  </si>
  <si>
    <t>ｾｷ ﾕｷｵ</t>
  </si>
  <si>
    <t>14-2771</t>
  </si>
  <si>
    <t>0135058228</t>
  </si>
  <si>
    <t>立　雅恵</t>
  </si>
  <si>
    <t>ﾘﾂ ﾏｻｴ</t>
  </si>
  <si>
    <t>14-2772</t>
  </si>
  <si>
    <t>0130058591</t>
  </si>
  <si>
    <t>柳澤　正之</t>
  </si>
  <si>
    <t>ﾔﾅｷﾞｻﾜ ﾏｻﾕｷ</t>
  </si>
  <si>
    <t>14-2773</t>
  </si>
  <si>
    <t>0139058963</t>
  </si>
  <si>
    <t>波田野　智架</t>
  </si>
  <si>
    <t>ﾊﾀﾉ ﾄﾓｶ</t>
  </si>
  <si>
    <t>14-2774</t>
  </si>
  <si>
    <t>0133058578</t>
  </si>
  <si>
    <t>渋谷　陽一郎</t>
  </si>
  <si>
    <t>ｼﾌﾞﾔ ﾖｳｲﾁﾛｳ</t>
  </si>
  <si>
    <t>14-2775</t>
  </si>
  <si>
    <t>0135058994</t>
  </si>
  <si>
    <t>中林　洋平</t>
  </si>
  <si>
    <t>ﾅｶﾊﾞﾔｼ ﾖｳﾍｲ</t>
  </si>
  <si>
    <t>14-2776</t>
  </si>
  <si>
    <t>0134058980</t>
  </si>
  <si>
    <t>栗原　健</t>
  </si>
  <si>
    <t>ｸﾘﾊﾗ ﾀｹｼ</t>
  </si>
  <si>
    <t>14-2777</t>
  </si>
  <si>
    <t>0138058960</t>
  </si>
  <si>
    <t>吉原　正宣</t>
  </si>
  <si>
    <t>ﾖｼﾊﾗ ﾏｻﾉﾌﾞ</t>
  </si>
  <si>
    <t>14-2778</t>
  </si>
  <si>
    <t>0132057576</t>
  </si>
  <si>
    <t>橋本　隆宏</t>
  </si>
  <si>
    <t>ﾊｼﾓﾄ ﾀｶﾋﾛ</t>
  </si>
  <si>
    <t>14-2779</t>
  </si>
  <si>
    <t>0132058951</t>
  </si>
  <si>
    <t>塚本　歩</t>
  </si>
  <si>
    <t>ﾂｶﾓﾄ ｱﾕﾐ</t>
  </si>
  <si>
    <t>14-2780</t>
  </si>
  <si>
    <t>0137058859</t>
  </si>
  <si>
    <t>ﾏﾂﾓﾄ ﾏﾕ</t>
  </si>
  <si>
    <t>15-2781</t>
    <phoneticPr fontId="14"/>
  </si>
  <si>
    <t>0139058941</t>
  </si>
  <si>
    <t>ｸﾜｽﾞﾙ ｹﾝｼﾞ</t>
  </si>
  <si>
    <t>15-2782</t>
  </si>
  <si>
    <t>0133059050</t>
  </si>
  <si>
    <t>ｱﾄﾑﾗ ﾀﾞｲｽｹ</t>
  </si>
  <si>
    <t>15-2783</t>
  </si>
  <si>
    <t>0130059114</t>
  </si>
  <si>
    <t>ｽｽﾞｷ ﾏﾕ</t>
  </si>
  <si>
    <t>15-2784</t>
  </si>
  <si>
    <t>0139059166</t>
  </si>
  <si>
    <t>ﾅｶﾀ ﾐﾂｷ</t>
  </si>
  <si>
    <t>15-2785</t>
  </si>
  <si>
    <t>0138059011</t>
  </si>
  <si>
    <t>ｶﾝ ﾀｹｼ</t>
  </si>
  <si>
    <t>15-2786</t>
  </si>
  <si>
    <t>0136058577</t>
  </si>
  <si>
    <t>ﾏﾂﾑﾗ ﾅﾂｺ</t>
  </si>
  <si>
    <t>15-2787</t>
  </si>
  <si>
    <t>0135058938</t>
  </si>
  <si>
    <t>ﾅｶﾐﾁ ﾐﾎ</t>
  </si>
  <si>
    <t>15-2788</t>
  </si>
  <si>
    <t>0138059107</t>
  </si>
  <si>
    <t>ｷﾑﾗ ｺｳｼ</t>
  </si>
  <si>
    <t>15-2789</t>
  </si>
  <si>
    <t>0138058573</t>
  </si>
  <si>
    <t>ﾔﾏｼﾀ ﾏｻﾋﾛ</t>
  </si>
  <si>
    <t>15-2790</t>
  </si>
  <si>
    <t>0136059048</t>
  </si>
  <si>
    <t>ﾓﾁﾂﾞｷ ｶﾅ</t>
  </si>
  <si>
    <t>15-2791</t>
  </si>
  <si>
    <t>0130058977</t>
  </si>
  <si>
    <t>ﾊﾗﾀﾞ ﾀｶｼ</t>
  </si>
  <si>
    <t>15-2792</t>
  </si>
  <si>
    <t>0137059063</t>
  </si>
  <si>
    <t>濱田　えりか</t>
    <rPh sb="0" eb="2">
      <t>ハマダ</t>
    </rPh>
    <phoneticPr fontId="14"/>
  </si>
  <si>
    <t>ﾊﾏﾀﾞ ｴﾘｶ</t>
    <phoneticPr fontId="14"/>
  </si>
  <si>
    <t>15-2793</t>
  </si>
  <si>
    <t>0137059115</t>
  </si>
  <si>
    <t>ｵﾔﾏ ﾏｲ</t>
  </si>
  <si>
    <t>15-2794</t>
  </si>
  <si>
    <t>0135058790</t>
  </si>
  <si>
    <t>ｻﾉ ｺｳｼﾞ</t>
  </si>
  <si>
    <t>15-2795</t>
  </si>
  <si>
    <t>0138059066</t>
  </si>
  <si>
    <t>ｺﾞﾝﾀﾞ ｱﾔｺ</t>
  </si>
  <si>
    <t>15-2796</t>
  </si>
  <si>
    <t>0137059029</t>
  </si>
  <si>
    <t>ｶﾄｳ ｼﾝｼﾞ</t>
  </si>
  <si>
    <t>15-2797</t>
  </si>
  <si>
    <t>0131059106</t>
  </si>
  <si>
    <t>ﾄｷ ﾋﾛﾕｷ</t>
  </si>
  <si>
    <t>15-2798</t>
  </si>
  <si>
    <t>0132059079</t>
  </si>
  <si>
    <t>ｻﾄｳ ﾑﾈﾉﾘ</t>
  </si>
  <si>
    <t>15-2799</t>
  </si>
  <si>
    <t>0135058284</t>
  </si>
  <si>
    <t>ｺﾞﾔ ｹｲｲﾁ</t>
  </si>
  <si>
    <t>15-2800</t>
  </si>
  <si>
    <t>0134058797</t>
  </si>
  <si>
    <t>ﾔﾏﾓﾄ ﾀｸﾐ</t>
  </si>
  <si>
    <t>15-2801</t>
  </si>
  <si>
    <t>0132058928</t>
  </si>
  <si>
    <t>ﾔﾏﾓﾄ ﾅﾅ</t>
  </si>
  <si>
    <t>15-2802</t>
  </si>
  <si>
    <t>0139059003</t>
  </si>
  <si>
    <t>ｲﾅﾀﾞ ﾁｱｷ</t>
  </si>
  <si>
    <t>15-2803</t>
  </si>
  <si>
    <t>0138058733</t>
  </si>
  <si>
    <t>ｸﾜﾊﾞﾗ ﾏｻﾋﾛ</t>
  </si>
  <si>
    <t>15-2804</t>
  </si>
  <si>
    <t>0130059084</t>
  </si>
  <si>
    <t>山口　賢次</t>
    <rPh sb="4" eb="5">
      <t>ツ</t>
    </rPh>
    <phoneticPr fontId="14"/>
  </si>
  <si>
    <t>ﾔﾏｸﾞﾁ ｹﾝｼﾞ</t>
  </si>
  <si>
    <t>15-2805</t>
  </si>
  <si>
    <t>0131059087</t>
  </si>
  <si>
    <t>ｼｵｻﾞｷ ﾏｻﾀｶ</t>
  </si>
  <si>
    <t>15-2806</t>
  </si>
  <si>
    <t>0135059131</t>
  </si>
  <si>
    <t>ﾀｶﾊｼ ﾋﾛｺ</t>
  </si>
  <si>
    <t>15-2807</t>
  </si>
  <si>
    <t>0137059137</t>
  </si>
  <si>
    <t>横木 阿沙子</t>
  </si>
  <si>
    <t>ﾖｺｷﾞ ｱｻｺ</t>
  </si>
  <si>
    <t>15-2808</t>
  </si>
  <si>
    <t>0132059013</t>
  </si>
  <si>
    <t>15-2809</t>
  </si>
  <si>
    <t>0130058740</t>
  </si>
  <si>
    <t>ﾌｸｵｶ ｺｳﾍｲ</t>
  </si>
  <si>
    <t>15-2810</t>
  </si>
  <si>
    <t>0138058551</t>
  </si>
  <si>
    <t>藤井　広美</t>
  </si>
  <si>
    <t>ﾌｼﾞｲ ﾋﾛﾐ</t>
  </si>
  <si>
    <t>15-2811</t>
  </si>
  <si>
    <t>0137059126</t>
  </si>
  <si>
    <t>ｳﾒｻﾞﾜ ｶｽﾞﾔ</t>
  </si>
  <si>
    <t>15-2812</t>
  </si>
  <si>
    <t>0132059143</t>
  </si>
  <si>
    <t>ﾜﾀﾞ ﾅｵｺ</t>
  </si>
  <si>
    <t>15-2813</t>
  </si>
  <si>
    <t>0131059139</t>
  </si>
  <si>
    <t>松宮　敏恵</t>
  </si>
  <si>
    <t>ﾏﾂﾐﾔ ﾄｼｴ</t>
  </si>
  <si>
    <t>15-2814</t>
  </si>
  <si>
    <t>0134058991</t>
  </si>
  <si>
    <t>望月　真理子</t>
  </si>
  <si>
    <t>ﾓﾁﾂﾞｷ ﾏﾘｺ</t>
  </si>
  <si>
    <t>15-2815</t>
  </si>
  <si>
    <t>0135059089</t>
  </si>
  <si>
    <t>藤井　美香子</t>
  </si>
  <si>
    <t>ﾌｼﾞｲ ﾐｶｺ</t>
  </si>
  <si>
    <t>15-2816</t>
  </si>
  <si>
    <t>0135058916</t>
  </si>
  <si>
    <t>田口　佳広</t>
  </si>
  <si>
    <t>ﾀｸﾞﾁ ﾖｼﾋﾛ</t>
  </si>
  <si>
    <t>15-2817</t>
  </si>
  <si>
    <t>0134059127</t>
  </si>
  <si>
    <t>土屋　壮登</t>
  </si>
  <si>
    <t>ﾂﾁﾔ ﾏｻﾄ</t>
  </si>
  <si>
    <t>15-2818</t>
  </si>
  <si>
    <t>0133059135</t>
  </si>
  <si>
    <t>青木　麻利江</t>
  </si>
  <si>
    <t>ｱｵｷ ﾏﾘｴ</t>
  </si>
  <si>
    <t>15-2819</t>
  </si>
  <si>
    <t>0136059037</t>
  </si>
  <si>
    <t>桐生　有紀</t>
    <rPh sb="0" eb="2">
      <t>キリュウ</t>
    </rPh>
    <rPh sb="3" eb="5">
      <t>ユキ</t>
    </rPh>
    <phoneticPr fontId="14"/>
  </si>
  <si>
    <t>ｷﾘｳ ﾕｷ</t>
  </si>
  <si>
    <t>15-2820</t>
  </si>
  <si>
    <t>0137058923</t>
  </si>
  <si>
    <t>藤林　万里子</t>
    <rPh sb="0" eb="2">
      <t>フジバヤシ</t>
    </rPh>
    <rPh sb="3" eb="6">
      <t>マリコ</t>
    </rPh>
    <phoneticPr fontId="14"/>
  </si>
  <si>
    <t>ﾌｼﾞﾊﾞﾔｼ ﾏﾘｺ</t>
  </si>
  <si>
    <t>15-2821</t>
  </si>
  <si>
    <t>0138059044</t>
  </si>
  <si>
    <t>若林　奈緒</t>
    <rPh sb="0" eb="2">
      <t>ワカバヤシ</t>
    </rPh>
    <rPh sb="3" eb="5">
      <t>ナオ</t>
    </rPh>
    <phoneticPr fontId="14"/>
  </si>
  <si>
    <t>ﾜｶﾊﾞﾔｼ ﾅｵ</t>
  </si>
  <si>
    <t>15-2822</t>
  </si>
  <si>
    <t>0135059119</t>
  </si>
  <si>
    <t>齋藤　拓也</t>
    <rPh sb="0" eb="2">
      <t>サイトウ</t>
    </rPh>
    <rPh sb="3" eb="5">
      <t>タクヤ</t>
    </rPh>
    <phoneticPr fontId="14"/>
  </si>
  <si>
    <t>ｻｲﾄｳ ﾀｸﾔ</t>
  </si>
  <si>
    <t>15-2823</t>
  </si>
  <si>
    <t>0133059083</t>
  </si>
  <si>
    <t>伊藤　謹民</t>
    <rPh sb="0" eb="2">
      <t>イトウ</t>
    </rPh>
    <rPh sb="3" eb="5">
      <t>ノリヒト</t>
    </rPh>
    <phoneticPr fontId="14"/>
  </si>
  <si>
    <t>ｲﾄｳ ﾉﾘﾋﾄ</t>
  </si>
  <si>
    <t>15-2824</t>
  </si>
  <si>
    <t>0137059052</t>
  </si>
  <si>
    <t>辻本　賢樹</t>
    <rPh sb="0" eb="2">
      <t>ツジモト</t>
    </rPh>
    <rPh sb="3" eb="5">
      <t>マサキ</t>
    </rPh>
    <phoneticPr fontId="14"/>
  </si>
  <si>
    <t>ﾂｼﾞﾓﾄ ﾏｻｷ</t>
  </si>
  <si>
    <t>15-2825</t>
  </si>
  <si>
    <t>0137058815</t>
  </si>
  <si>
    <t>石瀬　久子</t>
    <rPh sb="0" eb="2">
      <t>イシセ</t>
    </rPh>
    <rPh sb="3" eb="5">
      <t>ヒサコ</t>
    </rPh>
    <phoneticPr fontId="14"/>
  </si>
  <si>
    <t>ｲｼｾ ﾋｻｺ</t>
  </si>
  <si>
    <t>15-2826</t>
  </si>
  <si>
    <t>0134058924</t>
  </si>
  <si>
    <t>渡邊　亜希子</t>
    <rPh sb="3" eb="6">
      <t>アキコ</t>
    </rPh>
    <phoneticPr fontId="14"/>
  </si>
  <si>
    <t>ﾜﾀﾅﾍﾞ ｱｷｺ</t>
    <phoneticPr fontId="14"/>
  </si>
  <si>
    <t>15-2827</t>
  </si>
  <si>
    <t>0133057762</t>
  </si>
  <si>
    <t>今泉　りさ</t>
    <rPh sb="0" eb="2">
      <t>イマイズミ</t>
    </rPh>
    <phoneticPr fontId="14"/>
  </si>
  <si>
    <t>ｲﾏｲｽﾞﾐ ﾘｻ</t>
  </si>
  <si>
    <t>15-2828</t>
  </si>
  <si>
    <t>0132059080</t>
  </si>
  <si>
    <t>ｼﾏﾀﾞ ｶｽﾞｷ</t>
  </si>
  <si>
    <t>15-2829</t>
  </si>
  <si>
    <t>0136059082</t>
  </si>
  <si>
    <t>馬詰　真以</t>
  </si>
  <si>
    <t>ｳﾏﾂﾞﾒ ﾏｲ</t>
  </si>
  <si>
    <t>15-2830</t>
  </si>
  <si>
    <t>0136059101</t>
  </si>
  <si>
    <t>ﾌｼﾞｲ ﾅﾎ</t>
  </si>
  <si>
    <t>15-2831</t>
  </si>
  <si>
    <t>0130059039</t>
  </si>
  <si>
    <t>ｽｷﾞﾓﾄ ｱﾂｺ</t>
  </si>
  <si>
    <t>15-2832</t>
  </si>
  <si>
    <t>0131058981</t>
  </si>
  <si>
    <t>ﾀﾆｸﾞﾁ ｺｳｲﾁﾛｳ</t>
  </si>
  <si>
    <t>15-2833</t>
  </si>
  <si>
    <t>0132058780</t>
  </si>
  <si>
    <t>ﾏﾂﾓﾄ ｼｹﾞﾙ</t>
  </si>
  <si>
    <t>15-2834</t>
  </si>
  <si>
    <t>0137059159</t>
  </si>
  <si>
    <t>若林　桂介</t>
  </si>
  <si>
    <t>ﾜｶﾊﾞﾔｼ ｹｲｽｹ</t>
  </si>
  <si>
    <t>15-2835</t>
  </si>
  <si>
    <t>0135059067</t>
  </si>
  <si>
    <t>ｶﾜｲ ｹｲﾀ</t>
  </si>
  <si>
    <t>15-2836</t>
  </si>
  <si>
    <t>0137059041</t>
  </si>
  <si>
    <t>津田　達也</t>
  </si>
  <si>
    <t>ﾂﾀﾞ ﾀﾂﾔ</t>
  </si>
  <si>
    <t>15-2837</t>
  </si>
  <si>
    <t>0130059103</t>
  </si>
  <si>
    <t>服部　有美</t>
  </si>
  <si>
    <t>ﾊｯﾄﾘ ﾕﾐ</t>
  </si>
  <si>
    <t>15-2838</t>
  </si>
  <si>
    <t>0136059123</t>
  </si>
  <si>
    <t>桐田　美帆</t>
    <rPh sb="0" eb="2">
      <t>キリタ</t>
    </rPh>
    <rPh sb="3" eb="5">
      <t>ミホ</t>
    </rPh>
    <phoneticPr fontId="3"/>
  </si>
  <si>
    <t>ｷﾘﾀ ﾐﾎ</t>
  </si>
  <si>
    <t>15-2839</t>
  </si>
  <si>
    <t>0130059095</t>
  </si>
  <si>
    <t>外薗　寿典</t>
    <rPh sb="0" eb="2">
      <t>ホカゾノ</t>
    </rPh>
    <rPh sb="3" eb="5">
      <t>トシノリ</t>
    </rPh>
    <phoneticPr fontId="3"/>
  </si>
  <si>
    <t>ﾎｶｿﾞﾉ ﾄｼﾉﾘ</t>
  </si>
  <si>
    <t>15-2840</t>
  </si>
  <si>
    <t>0130059158</t>
  </si>
  <si>
    <t>宮脇　由佳</t>
    <rPh sb="0" eb="1">
      <t>ミヤ</t>
    </rPh>
    <rPh sb="1" eb="2">
      <t>ワキ</t>
    </rPh>
    <rPh sb="3" eb="5">
      <t>ユカ</t>
    </rPh>
    <phoneticPr fontId="3"/>
  </si>
  <si>
    <t>ﾐﾔﾜｷ ﾕｶ</t>
    <phoneticPr fontId="14"/>
  </si>
  <si>
    <t>15-2841</t>
  </si>
  <si>
    <t>0133058921</t>
  </si>
  <si>
    <t>渋谷　偉織</t>
    <rPh sb="0" eb="2">
      <t>シブヤ</t>
    </rPh>
    <rPh sb="3" eb="4">
      <t>イ</t>
    </rPh>
    <rPh sb="4" eb="5">
      <t>オリ</t>
    </rPh>
    <phoneticPr fontId="3"/>
  </si>
  <si>
    <t>ｼﾌﾞﾔ ｲｵﾘ</t>
  </si>
  <si>
    <t>15-2842</t>
  </si>
  <si>
    <t>0137059074</t>
  </si>
  <si>
    <t>庄司　未樹</t>
    <rPh sb="0" eb="2">
      <t>ショウジ</t>
    </rPh>
    <rPh sb="3" eb="5">
      <t>ミキ</t>
    </rPh>
    <phoneticPr fontId="3"/>
  </si>
  <si>
    <t>ｼｮｳｼﾞ ﾐｷ</t>
  </si>
  <si>
    <t>15-2843</t>
  </si>
  <si>
    <t>0137058989</t>
  </si>
  <si>
    <t>浅倉　辰則</t>
    <rPh sb="0" eb="2">
      <t>アサクラ</t>
    </rPh>
    <rPh sb="3" eb="5">
      <t>タツノリ</t>
    </rPh>
    <phoneticPr fontId="3"/>
  </si>
  <si>
    <t>ｱｻｸﾗ ﾀﾂﾉﾘ</t>
  </si>
  <si>
    <t>15-2844</t>
  </si>
  <si>
    <t>0136059071</t>
  </si>
  <si>
    <t>西林　涼子</t>
  </si>
  <si>
    <t>ﾆｼﾊﾞﾔｼ ﾘｮｳｺ</t>
  </si>
  <si>
    <t>15-2845</t>
  </si>
  <si>
    <t>0136058908</t>
  </si>
  <si>
    <t>園田　わかな</t>
  </si>
  <si>
    <t>ｿﾉﾀﾞ ﾜｶﾅ</t>
  </si>
  <si>
    <t>15-2846</t>
  </si>
  <si>
    <t>0132058865</t>
  </si>
  <si>
    <t>武田　紘司</t>
  </si>
  <si>
    <t>ﾀｹﾀﾞ ｺｳｼﾞ</t>
  </si>
  <si>
    <t>15-2847</t>
  </si>
  <si>
    <t>0135059153</t>
  </si>
  <si>
    <t>岩科　裕己</t>
  </si>
  <si>
    <t>ｲﾜｼﾅ ﾕｳｷ</t>
  </si>
  <si>
    <t>15-2848</t>
  </si>
  <si>
    <t>0133059049</t>
  </si>
  <si>
    <t>阿部　周策</t>
  </si>
  <si>
    <t>ｱﾍﾞ ｼｭｳｻｸ</t>
  </si>
  <si>
    <t>15-2849</t>
  </si>
  <si>
    <t>0135059108</t>
  </si>
  <si>
    <t>柴田　智一</t>
  </si>
  <si>
    <t>ｼﾊﾞﾀ ﾄﾓｶｽﾞ</t>
  </si>
  <si>
    <t>15-2850</t>
  </si>
  <si>
    <t>0139059133</t>
  </si>
  <si>
    <t>天羽　健一</t>
  </si>
  <si>
    <t>ｱﾓｳ ｹﾝｲﾁ</t>
  </si>
  <si>
    <t>15-2851</t>
  </si>
  <si>
    <t>0135059120</t>
  </si>
  <si>
    <t>宮﨑　裕子</t>
  </si>
  <si>
    <t>ﾐﾔｻﾞｷ ﾕｳｺ</t>
  </si>
  <si>
    <t>15-2852</t>
  </si>
  <si>
    <t>0133059146</t>
  </si>
  <si>
    <t>梁　太一</t>
  </si>
  <si>
    <t>ﾘｬﾝ ﾃｲﾙ</t>
  </si>
  <si>
    <t>15-2853</t>
  </si>
  <si>
    <t>0134058979</t>
  </si>
  <si>
    <t>中馬　隆広</t>
  </si>
  <si>
    <t>ﾁｭｳﾏﾝ ﾀｶﾋﾛ</t>
  </si>
  <si>
    <t>15-2854</t>
  </si>
  <si>
    <t>0132059091</t>
  </si>
  <si>
    <t>森山　壮</t>
  </si>
  <si>
    <t>ﾓﾘﾔﾏ ｿｳ</t>
  </si>
  <si>
    <t>15-2855</t>
  </si>
  <si>
    <t>0138059077</t>
  </si>
  <si>
    <t>澤本　尚哉</t>
  </si>
  <si>
    <t>ｻﾜﾓﾄ ﾅｵﾔ</t>
  </si>
  <si>
    <t>15-2856</t>
  </si>
  <si>
    <t>0131058936</t>
  </si>
  <si>
    <t>金子　繭子</t>
  </si>
  <si>
    <t>ｶﾈｺ ﾏﾕｺ</t>
  </si>
  <si>
    <t>15-2857</t>
  </si>
  <si>
    <t>0139059070</t>
  </si>
  <si>
    <t>西林　章光</t>
  </si>
  <si>
    <t>ﾆｼﾊﾞﾔｼ ｱｷﾐﾂ</t>
  </si>
  <si>
    <t>15-2858</t>
  </si>
  <si>
    <t>0131059054</t>
  </si>
  <si>
    <t>門倉　真里奈</t>
  </si>
  <si>
    <t>ｶﾄﾞｸﾗ ﾏﾘﾅ</t>
  </si>
  <si>
    <t>15-2859</t>
  </si>
  <si>
    <t>0130059073</t>
  </si>
  <si>
    <t>古賀　康史</t>
  </si>
  <si>
    <t>ｺｶﾞ ﾔｽｼ</t>
  </si>
  <si>
    <t>15-2860</t>
  </si>
  <si>
    <t>0133059072</t>
  </si>
  <si>
    <t>加藤　基</t>
  </si>
  <si>
    <t>ｶﾄｳ ﾓﾄｲ</t>
  </si>
  <si>
    <t>15-2861</t>
  </si>
  <si>
    <t>0131059065</t>
  </si>
  <si>
    <t>ﾌｼﾞｲ ｱｷｺ</t>
  </si>
  <si>
    <t>15-2862</t>
  </si>
  <si>
    <t>0133059094</t>
  </si>
  <si>
    <t>岩尾　敦彦</t>
  </si>
  <si>
    <t>ｲﾜｵ ｱﾂﾋｺ</t>
  </si>
  <si>
    <t>15-2863</t>
  </si>
  <si>
    <t>0135058905</t>
  </si>
  <si>
    <t>ﾊｾｶﾞﾜ ﾔｽｺ</t>
  </si>
  <si>
    <t>15-2864</t>
  </si>
  <si>
    <t>0133059179</t>
  </si>
  <si>
    <t>ﾀｼﾛ ｹﾝｽｹ</t>
  </si>
  <si>
    <t>15-2865</t>
  </si>
  <si>
    <t>0136057794</t>
  </si>
  <si>
    <t>ｺｸﾞﾚ ﾃﾂｸﾆ</t>
  </si>
  <si>
    <t>15-2866</t>
  </si>
  <si>
    <t>0133058750</t>
  </si>
  <si>
    <t>ﾏｴﾀﾞ ｼｭｳｻｸ</t>
  </si>
  <si>
    <t>15-2867</t>
  </si>
  <si>
    <t>0139058327</t>
  </si>
  <si>
    <t>ﾄﾞﾋ ﾃﾙﾕｷ</t>
  </si>
  <si>
    <t>15-2868</t>
  </si>
  <si>
    <t>0133059038</t>
  </si>
  <si>
    <t>ﾔﾌﾞﾉ ﾕｳﾄ</t>
  </si>
  <si>
    <t>15-2869</t>
  </si>
  <si>
    <t>0134058957</t>
  </si>
  <si>
    <t>ｻｼﾞ ﾄﾓｺ</t>
  </si>
  <si>
    <t>15-2870</t>
  </si>
  <si>
    <t>0131058721</t>
  </si>
  <si>
    <t>ｲｲﾑﾗ ﾀｹｼ</t>
  </si>
  <si>
    <t>15-2871</t>
  </si>
  <si>
    <t>0132059024</t>
  </si>
  <si>
    <t>ﾏｼｺ ﾀｶﾉﾌﾞ</t>
  </si>
  <si>
    <t>15-2872</t>
  </si>
  <si>
    <t>0132059057</t>
  </si>
  <si>
    <t>ｱﾀﾞﾁ ｴｲｺ</t>
  </si>
  <si>
    <t>15-2873</t>
  </si>
  <si>
    <t>0139059036</t>
  </si>
  <si>
    <t>ﾏｴﾀﾞ ﾀﾞｲｽｹ</t>
  </si>
  <si>
    <t>15-2874</t>
  </si>
  <si>
    <t>0136058997</t>
  </si>
  <si>
    <t>ｽｷﾞｵ ﾕｳﾀ</t>
  </si>
  <si>
    <t>15-2875</t>
  </si>
  <si>
    <t>0133059102</t>
  </si>
  <si>
    <t>ｻｶﾊﾗ ﾀﾞｲｽｹ</t>
  </si>
  <si>
    <t>15-2876</t>
  </si>
  <si>
    <t>0137058138</t>
  </si>
  <si>
    <t>ﾄﾞｳﾓﾄ ﾀｶｼ</t>
  </si>
  <si>
    <t>15-2877</t>
  </si>
  <si>
    <t>0132057640</t>
  </si>
  <si>
    <t>ﾔﾏﾓﾄ ﾐﾂﾙ</t>
  </si>
  <si>
    <t>15-2878</t>
  </si>
  <si>
    <t>0136057512</t>
  </si>
  <si>
    <t>ﾔｽｵｶ ﾄﾓﾕｷ</t>
  </si>
  <si>
    <t>15-2879</t>
  </si>
  <si>
    <t>0137058644</t>
  </si>
  <si>
    <t>ｺｸﾌﾞ ｴﾘ</t>
  </si>
  <si>
    <t>15-2880</t>
  </si>
  <si>
    <t>0138059141</t>
  </si>
  <si>
    <t>ﾆｼｶﾜ ﾋﾛｼ</t>
  </si>
  <si>
    <t>15-2881</t>
  </si>
  <si>
    <t>0130058881</t>
  </si>
  <si>
    <t>ｱﾘｶﾜ ﾘｻ</t>
  </si>
  <si>
    <t>15-2882</t>
  </si>
  <si>
    <t>0134059150</t>
  </si>
  <si>
    <t>ﾄﾐﾀ ｿｳｲﾁ</t>
  </si>
  <si>
    <t>15-2883</t>
  </si>
  <si>
    <t>0139058907</t>
  </si>
  <si>
    <t>ﾏｷ ﾏｻﾄｼ</t>
  </si>
  <si>
    <t>15-2884</t>
  </si>
  <si>
    <t>0137058633</t>
  </si>
  <si>
    <t>ｳｴﾊﾗ ﾐﾕｷ</t>
  </si>
  <si>
    <t>15-2885</t>
  </si>
  <si>
    <t>0132059046</t>
  </si>
  <si>
    <t>ｶｷﾞﾓﾄ ｼﾝﾀﾛｳ</t>
  </si>
  <si>
    <t>15-2886</t>
  </si>
  <si>
    <t>0133058642</t>
  </si>
  <si>
    <t>ｲｼﾀﾞ ﾋﾛﾕｷ</t>
  </si>
  <si>
    <t>15-2887</t>
  </si>
  <si>
    <t>0136058447</t>
  </si>
  <si>
    <t>川満　邦子</t>
  </si>
  <si>
    <t>ｶﾜﾐﾂ ｸﾆｺ</t>
  </si>
  <si>
    <t>15-2888</t>
  </si>
  <si>
    <t>0134059105</t>
  </si>
  <si>
    <t>ｲﾜﾐﾔ ｻﾄｺ</t>
  </si>
  <si>
    <t>16-2890</t>
  </si>
  <si>
    <t>0136059190</t>
  </si>
  <si>
    <t>吉田　裕美</t>
  </si>
  <si>
    <t>ﾖｼﾀﾞ ﾋﾛﾐ</t>
  </si>
  <si>
    <t>16-2891</t>
  </si>
  <si>
    <t>0134059116</t>
  </si>
  <si>
    <t>ﾊﾗ ｼｹﾞﾙ</t>
  </si>
  <si>
    <t>16-2892</t>
  </si>
  <si>
    <t>0136059112</t>
  </si>
  <si>
    <t>ﾐﾔﾍﾞ ｹﾝﾀ</t>
  </si>
  <si>
    <t>16-2893</t>
  </si>
  <si>
    <t>0132059262</t>
  </si>
  <si>
    <t>ｳﾂﾉﾐﾔ ﾋﾛｷ</t>
  </si>
  <si>
    <t>16-2894</t>
  </si>
  <si>
    <t>0139058918</t>
  </si>
  <si>
    <t>ﾄﾞｲ ﾊﾅｺ</t>
  </si>
  <si>
    <t>16-2895</t>
  </si>
  <si>
    <t>0135059294</t>
  </si>
  <si>
    <t>ﾅｶｴ ｾｲｺ</t>
  </si>
  <si>
    <t>16-2896</t>
  </si>
  <si>
    <t>0130058784</t>
  </si>
  <si>
    <t>稲村　めぐみ</t>
  </si>
  <si>
    <t>ｲﾅﾑﾗ ﾒｸﾞﾐ</t>
  </si>
  <si>
    <t>16-2897</t>
  </si>
  <si>
    <t>0134059224</t>
  </si>
  <si>
    <t>ﾔﾏﾓﾄ ﾏｵ</t>
  </si>
  <si>
    <t>16-2898</t>
  </si>
  <si>
    <t>0130059244</t>
  </si>
  <si>
    <t>川村　瑠美子</t>
  </si>
  <si>
    <t>ｻﾄｳ ﾙﾐｺ</t>
  </si>
  <si>
    <t>16-2899</t>
  </si>
  <si>
    <t>0130059211</t>
  </si>
  <si>
    <t>ｵｵｼﾏ ｼﾞｭﾝﾔ</t>
  </si>
  <si>
    <t>16-2900</t>
  </si>
  <si>
    <t>0131058732</t>
  </si>
  <si>
    <t>ｲｼｶﾜ ﾏｻﾊﾙ</t>
  </si>
  <si>
    <t>16-2901</t>
  </si>
  <si>
    <t>0138059271</t>
  </si>
  <si>
    <t xml:space="preserve">ｺﾊﾏ ﾏｲ    </t>
  </si>
  <si>
    <t>16-2902</t>
  </si>
  <si>
    <t>0134059042</t>
  </si>
  <si>
    <t>ｱﾘﾏ ｼﾞｭﾘ</t>
  </si>
  <si>
    <t>16-2903</t>
  </si>
  <si>
    <t>0130059277</t>
  </si>
  <si>
    <t>ﾖﾈｻﾞﾜ ﾐﾅﾐ</t>
  </si>
  <si>
    <t>16-2904</t>
  </si>
  <si>
    <t>0131059117</t>
  </si>
  <si>
    <t>寺田　小百合</t>
  </si>
  <si>
    <t>ﾃﾗﾀﾞ ｻﾕﾘ</t>
  </si>
  <si>
    <t>16-2905</t>
  </si>
  <si>
    <t>0132059068</t>
  </si>
  <si>
    <t>ｷﾑﾗ ｴﾐ</t>
  </si>
  <si>
    <t>16-2906</t>
  </si>
  <si>
    <t>0133059298</t>
  </si>
  <si>
    <t>ﾏｴﾀﾞ ｼｮｳ</t>
  </si>
  <si>
    <t>16-2907</t>
  </si>
  <si>
    <t>0137059160</t>
  </si>
  <si>
    <t>ｵｸﾊﾗ ﾕｶｺ</t>
  </si>
  <si>
    <t>16-2908</t>
  </si>
  <si>
    <t>0139059218</t>
  </si>
  <si>
    <t>ｽｽﾞｷ ｱｷﾖ</t>
  </si>
  <si>
    <t>16-2909</t>
  </si>
  <si>
    <t>0137059212</t>
  </si>
  <si>
    <t>ﾌｼﾞﾀ ﾕｳｷ</t>
  </si>
  <si>
    <t>16-2910</t>
  </si>
  <si>
    <t>0134059268</t>
  </si>
  <si>
    <t>ﾑﾗﾀ ﾏｲ</t>
  </si>
  <si>
    <t>16-2911</t>
  </si>
  <si>
    <t>0137059234</t>
  </si>
  <si>
    <t>ﾓﾁﾂﾞｷ ﾏｻﾄ</t>
  </si>
  <si>
    <t>16-2912</t>
  </si>
  <si>
    <t>0135058972</t>
  </si>
  <si>
    <t>ﾏﾂｿﾞｴ ﾊﾙｶ</t>
  </si>
  <si>
    <t>16-2913</t>
  </si>
  <si>
    <t>0132059295</t>
  </si>
  <si>
    <t>ﾏﾙｶﾜ ﾕｳﾀﾞｲ</t>
  </si>
  <si>
    <t>16-2914</t>
  </si>
  <si>
    <t>0139059199</t>
  </si>
  <si>
    <t>ｵｳｼﾞ ﾄﾐﾄ</t>
  </si>
  <si>
    <t>16-2915</t>
  </si>
  <si>
    <t>0132059176</t>
  </si>
  <si>
    <t>ﾋﾛｾ ﾏｻｼ</t>
  </si>
  <si>
    <t>16-2916</t>
  </si>
  <si>
    <t>0137059256</t>
  </si>
  <si>
    <t>ﾖｺﾔﾏ ｱｲ</t>
  </si>
  <si>
    <t>16-2917</t>
  </si>
  <si>
    <t>0134057817</t>
  </si>
  <si>
    <t>ﾂﾉﾀﾞ ﾖｳﾀﾛｳ</t>
  </si>
  <si>
    <t>16-2918</t>
  </si>
  <si>
    <t>0136058975</t>
  </si>
  <si>
    <t>ﾀｷｸﾞﾁ ﾃﾂﾔ</t>
  </si>
  <si>
    <t>16-2919</t>
  </si>
  <si>
    <t>0136059242</t>
  </si>
  <si>
    <t>ｼﾄﾞｳ ｼｮｳｺ</t>
  </si>
  <si>
    <t>16-2920</t>
  </si>
  <si>
    <t>0130059255</t>
  </si>
  <si>
    <t>ﾀｷｻﾞﾜ ﾋﾛｱｷ</t>
  </si>
  <si>
    <t>16-2921</t>
  </si>
  <si>
    <t>0131059225</t>
  </si>
  <si>
    <t>ｲｼｲ ﾖｼﾀｶ</t>
  </si>
  <si>
    <t>16-2922</t>
  </si>
  <si>
    <t>0132059198</t>
  </si>
  <si>
    <t>ﾘ ﾅﾐ</t>
  </si>
  <si>
    <t>16-2923</t>
  </si>
  <si>
    <t>0136059167</t>
  </si>
  <si>
    <t>ｵｵﾇｷ ｱｷｺ</t>
  </si>
  <si>
    <t>16-2924</t>
  </si>
  <si>
    <t>0133059209</t>
  </si>
  <si>
    <t>ｶｻｲ ﾀｹﾋﾛ</t>
  </si>
  <si>
    <t>16-2925</t>
  </si>
  <si>
    <t>0135059205</t>
  </si>
  <si>
    <t>ﾔﾏﾓﾄ ﾀｶﾋﾛ</t>
  </si>
  <si>
    <t>16-2926</t>
  </si>
  <si>
    <t>0138059282</t>
  </si>
  <si>
    <t>ﾀﾀﾞ ﾄﾓｺ</t>
  </si>
  <si>
    <t>16-2927</t>
  </si>
  <si>
    <t>0139059081</t>
  </si>
  <si>
    <t>ｺﾞﾄｳ ﾋﾛｶｽﾞ</t>
  </si>
  <si>
    <t>16-2928</t>
  </si>
  <si>
    <t>0131058947</t>
  </si>
  <si>
    <t>ﾆｼﾜｷ ﾋﾄｼ</t>
  </si>
  <si>
    <t>16-2929</t>
  </si>
  <si>
    <t>0131059214</t>
  </si>
  <si>
    <t>ﾐｳﾗ ﾕｳｷ</t>
  </si>
  <si>
    <t>16-2930</t>
  </si>
  <si>
    <t>0132059217</t>
  </si>
  <si>
    <t>ｷﾀ ｱﾘｻ</t>
  </si>
  <si>
    <t>16-2931</t>
  </si>
  <si>
    <t>0136059286</t>
  </si>
  <si>
    <t>ﾖｼﾐ ｲｸﾏ</t>
  </si>
  <si>
    <t>16-2932</t>
  </si>
  <si>
    <t>0130058814</t>
  </si>
  <si>
    <t>ﾀﾅｶ ﾔｽｺ</t>
  </si>
  <si>
    <t>16-2933</t>
  </si>
  <si>
    <t>0135059250</t>
  </si>
  <si>
    <t>ｲﾉｳｴ ｻﾄｺ</t>
  </si>
  <si>
    <t>16-2934</t>
  </si>
  <si>
    <t>0132059284</t>
  </si>
  <si>
    <t>ｶｲ ｱｷｺ</t>
  </si>
  <si>
    <t>16-2935</t>
  </si>
  <si>
    <t>0136059134</t>
  </si>
  <si>
    <t>ﾀｶﾀﾞ ｹｲｺ</t>
  </si>
  <si>
    <t>16-2936</t>
  </si>
  <si>
    <t>0138059312</t>
  </si>
  <si>
    <t>ﾃﾗﾀﾞ ﾖｼﾕｷ</t>
  </si>
  <si>
    <t>16-2937</t>
  </si>
  <si>
    <t>0137058893</t>
  </si>
  <si>
    <t>ｵｶﾞﾀ ﾋﾃﾞﾕｷ</t>
  </si>
  <si>
    <t>16-2938</t>
  </si>
  <si>
    <t>0134058805</t>
  </si>
  <si>
    <t>ｶﾐｿﾞﾉ ｹﾝｲﾁ</t>
  </si>
  <si>
    <t>16-2939</t>
  </si>
  <si>
    <t>0138059237</t>
  </si>
  <si>
    <t>ｻｸﾗｲ ﾄｵﾙ</t>
  </si>
  <si>
    <t>16-2940</t>
  </si>
  <si>
    <t>0138058647</t>
  </si>
  <si>
    <t>ｲﾏｲ ﾋﾛｴ</t>
  </si>
  <si>
    <t>16-2941</t>
  </si>
  <si>
    <t>0131059300</t>
  </si>
  <si>
    <t>田中　真美</t>
  </si>
  <si>
    <t>ﾀﾅｶ ﾏﾐ</t>
  </si>
  <si>
    <t>16-2942</t>
  </si>
  <si>
    <t>0131059195</t>
  </si>
  <si>
    <t>ﾋﾗｲ ｱﾔ</t>
  </si>
  <si>
    <t>16-2943</t>
  </si>
  <si>
    <t>0139059252</t>
  </si>
  <si>
    <t>小野寺　文</t>
  </si>
  <si>
    <t>ｵﾉﾃﾞﾗ ｱﾔ</t>
    <phoneticPr fontId="14"/>
  </si>
  <si>
    <t>16-2944</t>
  </si>
  <si>
    <t>0131059184</t>
  </si>
  <si>
    <t>ｵｵﾀ ﾕｳｽｹ</t>
  </si>
  <si>
    <t>16-2945</t>
  </si>
  <si>
    <t>0136059178</t>
  </si>
  <si>
    <t>ｸﾜﾊﾗ ｺｳｽｹ</t>
  </si>
  <si>
    <t>16-2946</t>
  </si>
  <si>
    <t>0138059185</t>
  </si>
  <si>
    <t>ｵｶﾀﾞ ｱﾕﾐ</t>
  </si>
  <si>
    <t>16-2947</t>
  </si>
  <si>
    <t>0136059231</t>
  </si>
  <si>
    <t>ﾊﾔｼ ｱｷﾀﾂ</t>
  </si>
  <si>
    <t>16-2948</t>
  </si>
  <si>
    <t>0139057414</t>
  </si>
  <si>
    <t>ｽｷﾞﾓﾄ ﾖｼｶ</t>
  </si>
  <si>
    <t>16-2949</t>
  </si>
  <si>
    <t>0130059222</t>
  </si>
  <si>
    <t>ﾋﾗﾉ ﾏｷ</t>
  </si>
  <si>
    <t>16-2950</t>
  </si>
  <si>
    <t>0133059113</t>
  </si>
  <si>
    <t>ﾀｶｸﾜ ﾋﾛｱｷ</t>
  </si>
  <si>
    <t>16-2951</t>
  </si>
  <si>
    <t>0134058720</t>
  </si>
  <si>
    <t>ﾆｼｶﾞｷ ﾋﾛﾐ</t>
  </si>
  <si>
    <t>16-2952</t>
  </si>
  <si>
    <t>0138059129</t>
  </si>
  <si>
    <t>ｻｲﾄｳ ｷﾜｺ</t>
  </si>
  <si>
    <t>16-2953</t>
  </si>
  <si>
    <t>0136059145</t>
  </si>
  <si>
    <t>ﾑﾗｷ ｹﾝｼﾞ</t>
  </si>
  <si>
    <t>16-2954</t>
  </si>
  <si>
    <t>0139059274</t>
  </si>
  <si>
    <t>ｲﾁﾀﾞ ﾀﾂﾔ</t>
  </si>
  <si>
    <t>16-2955</t>
  </si>
  <si>
    <t>0137059278</t>
  </si>
  <si>
    <t>ﾐﾔｻﾞｷ ﾊﾙﾉ</t>
  </si>
  <si>
    <t>16-2956</t>
  </si>
  <si>
    <t>0136058555</t>
  </si>
  <si>
    <t>ﾑﾗｶﾐ ﾋﾃﾞﾀｶ</t>
  </si>
  <si>
    <t>16-2957</t>
  </si>
  <si>
    <t>0139059047</t>
  </si>
  <si>
    <t>ｱｻｲ ﾄﾓﾕｷ</t>
  </si>
  <si>
    <t>16-2958</t>
  </si>
  <si>
    <t>0135059227</t>
  </si>
  <si>
    <t>ｵｵｸﾎﾞ ｱﾘｻ</t>
  </si>
  <si>
    <t>16-2959</t>
  </si>
  <si>
    <t>0137058774</t>
  </si>
  <si>
    <t>ﾀｶﾊｼ ﾉﾘｺ</t>
  </si>
  <si>
    <t>16-2960</t>
  </si>
  <si>
    <t>0133059157</t>
  </si>
  <si>
    <t>ﾔﾏｳﾁ ﾅﾂﾐ</t>
  </si>
  <si>
    <t>16-2961</t>
  </si>
  <si>
    <t>0138059196</t>
  </si>
  <si>
    <t>ﾖｼｵｶ ｺﾞｳ</t>
  </si>
  <si>
    <t>16-2962</t>
  </si>
  <si>
    <t>0131059043</t>
  </si>
  <si>
    <t>ｱｻﾋ ﾘﾝﾀﾛｳ</t>
  </si>
  <si>
    <t>16-2963</t>
  </si>
  <si>
    <t>0133059254</t>
  </si>
  <si>
    <t>ｷﾀﾆ ｹｲﾀﾛｳ</t>
  </si>
  <si>
    <t>16-2964</t>
  </si>
  <si>
    <t>0137059290</t>
  </si>
  <si>
    <t>ﾔﾏﾀﾞ ﾓｴ</t>
  </si>
  <si>
    <t>16-2965</t>
  </si>
  <si>
    <t>0130059200</t>
  </si>
  <si>
    <t>ﾖｼﾀｹ ｽｸﾞﾙ</t>
  </si>
  <si>
    <t>16-2966</t>
  </si>
  <si>
    <t>0131059311</t>
  </si>
  <si>
    <t>ｽｷﾞﾊﾗ ﾏﾘｺ</t>
  </si>
  <si>
    <t>16-2967</t>
  </si>
  <si>
    <t>0132059121</t>
  </si>
  <si>
    <t>ﾅｶﾞﾓﾘ ｹｲ</t>
  </si>
  <si>
    <t>16-2968</t>
  </si>
  <si>
    <t>0138059099</t>
  </si>
  <si>
    <t>ｷﾝｼﾞｮｳ ﾕｳﾄ</t>
  </si>
  <si>
    <t>16-2969</t>
  </si>
  <si>
    <t>0139059207</t>
  </si>
  <si>
    <t>ﾀｶｼﾐｽﾞ ｲｯｹｲ</t>
  </si>
  <si>
    <t>16-2970</t>
  </si>
  <si>
    <t>0139059241</t>
  </si>
  <si>
    <t>ｼﾝｶｲ ﾁﾋﾛ</t>
    <phoneticPr fontId="14"/>
  </si>
  <si>
    <t>16-2971</t>
  </si>
  <si>
    <t>0132058382</t>
  </si>
  <si>
    <t>ﾅﾂﾒ ｻﾘ</t>
  </si>
  <si>
    <t>16-2972</t>
  </si>
  <si>
    <t>0135058949</t>
  </si>
  <si>
    <t>ﾓﾘｶﾜ ｱﾔ</t>
  </si>
  <si>
    <t>16-2973</t>
  </si>
  <si>
    <t>0132057758</t>
  </si>
  <si>
    <t>ｻｲﾄｳ ﾁﾋﾛ</t>
  </si>
  <si>
    <t>16-2974</t>
  </si>
  <si>
    <t>0135059164</t>
  </si>
  <si>
    <t>ﾔﾉ ｱｷｺ</t>
  </si>
  <si>
    <t>16-2975</t>
  </si>
  <si>
    <t>0131059203</t>
  </si>
  <si>
    <t>ﾓﾘﾀ ﾐｻｺ</t>
  </si>
  <si>
    <t>16-2976</t>
  </si>
  <si>
    <t>0133058620</t>
  </si>
  <si>
    <t>ﾂｶﾓﾄ ﾋﾛｶｽﾞ</t>
  </si>
  <si>
    <t>17-2977</t>
  </si>
  <si>
    <t>0139059348</t>
  </si>
  <si>
    <t>ﾆｼｼﾞﾏ ｱｷｵ</t>
  </si>
  <si>
    <t>17-2978</t>
  </si>
  <si>
    <t>0134059376</t>
  </si>
  <si>
    <t>ﾊﾔｼ ﾉﾌﾞｺ</t>
  </si>
  <si>
    <t>17-2979</t>
  </si>
  <si>
    <t>0138059334</t>
  </si>
  <si>
    <t>ﾅｶﾉ ﾀｶｼ</t>
  </si>
  <si>
    <t>17-2980</t>
  </si>
  <si>
    <t>0132059240</t>
  </si>
  <si>
    <t>ﾏﾂﾓﾄ ﾉﾘｺ</t>
  </si>
  <si>
    <t>17-2981</t>
  </si>
  <si>
    <t>0131059366</t>
  </si>
  <si>
    <t>ｶﾘﾍﾞ ｼﾞｭﾝ</t>
  </si>
  <si>
    <t>17-2982</t>
  </si>
  <si>
    <t>0139059188</t>
  </si>
  <si>
    <t>ﾊﾔｻｶ ﾘｴ</t>
  </si>
  <si>
    <t>17-2983</t>
  </si>
  <si>
    <t>0137059320</t>
  </si>
  <si>
    <t>ｳｴﾉ ｶｽﾞｷ</t>
  </si>
  <si>
    <t>17-2984</t>
  </si>
  <si>
    <t>0135059142</t>
  </si>
  <si>
    <t>17-2985</t>
  </si>
  <si>
    <t>0139058736</t>
  </si>
  <si>
    <t>ｸﾜﾊﾞﾗ ｶｵﾙ</t>
  </si>
  <si>
    <t>17-2986</t>
  </si>
  <si>
    <t>0134059309</t>
  </si>
  <si>
    <t>延　美緒</t>
  </si>
  <si>
    <t>ﾓﾘﾀ ﾐｵ</t>
  </si>
  <si>
    <t>17-2987</t>
  </si>
  <si>
    <t>0136059327</t>
  </si>
  <si>
    <t>ｴｸﾞｻ ｺﾞｳ</t>
  </si>
  <si>
    <t>17-2988</t>
  </si>
  <si>
    <t>0130059318</t>
  </si>
  <si>
    <t>ﾑﾗｲ ﾉﾌﾞﾕｷ</t>
  </si>
  <si>
    <t>17-2989</t>
  </si>
  <si>
    <t>0130059330</t>
  </si>
  <si>
    <t>ｷｳﾁ ﾄﾓｷ</t>
  </si>
  <si>
    <t>17-2990</t>
  </si>
  <si>
    <t>0130059170</t>
  </si>
  <si>
    <t>ｹﾔﾏ ﾂﾖｼ</t>
  </si>
  <si>
    <t>17-2991</t>
  </si>
  <si>
    <t>0139059382</t>
  </si>
  <si>
    <t>ﾓﾘﾀ ｱｲ</t>
  </si>
  <si>
    <t>17-2992</t>
  </si>
  <si>
    <t>0135059379</t>
  </si>
  <si>
    <t>ﾏﾂﾓﾄ ﾋﾛｺ</t>
  </si>
  <si>
    <t>17-2993</t>
  </si>
  <si>
    <t>0136059424</t>
  </si>
  <si>
    <t>ｿﾄｻﾞｷ ﾏﾘ</t>
  </si>
  <si>
    <t>17-2994</t>
  </si>
  <si>
    <t>0130059404</t>
  </si>
  <si>
    <t>ﾔﾏｳﾁ ﾀｶｼ</t>
  </si>
  <si>
    <t>17-2995</t>
  </si>
  <si>
    <t>0138059431</t>
  </si>
  <si>
    <t>ｲﾄｳ ﾕｳｽｹ</t>
  </si>
  <si>
    <t>17-2996</t>
  </si>
  <si>
    <t>0135059186</t>
  </si>
  <si>
    <t>ｷﾀﾉ ﾄﾖｱｷ</t>
  </si>
  <si>
    <t>17-2997</t>
  </si>
  <si>
    <t>0133059328</t>
  </si>
  <si>
    <t>榊原　倫子</t>
  </si>
  <si>
    <t>ｷﾑﾗ ﾉﾘｺ</t>
  </si>
  <si>
    <t>17-2998</t>
  </si>
  <si>
    <t>0132059187</t>
  </si>
  <si>
    <t>ﾅｶﾔﾏ ｴｲｺ</t>
  </si>
  <si>
    <t>17-2999</t>
  </si>
  <si>
    <t>0135059346</t>
  </si>
  <si>
    <t>ｽｼﾞｼ ﾕｳｶ</t>
  </si>
  <si>
    <t>17-3001</t>
  </si>
  <si>
    <t>0134059440</t>
  </si>
  <si>
    <t>ﾔﾏﾀﾞ ｹｲﾀ</t>
  </si>
  <si>
    <t>17-3002</t>
  </si>
  <si>
    <t>0133059232</t>
  </si>
  <si>
    <t>ｶﾈｺ ｱｲ</t>
  </si>
  <si>
    <t>17-3003</t>
  </si>
  <si>
    <t>0132059381</t>
  </si>
  <si>
    <t>ﾅｶﾆｼ ﾀｶｼ</t>
  </si>
  <si>
    <t>17-3004</t>
  </si>
  <si>
    <t>0133058932</t>
  </si>
  <si>
    <t>ｼﾗｶﾍﾞ ﾐｱ</t>
  </si>
  <si>
    <t>17-3005</t>
  </si>
  <si>
    <t>0135059302</t>
  </si>
  <si>
    <t>ﾏｾｷ ﾁﾋﾛ</t>
  </si>
  <si>
    <t>17-3006</t>
  </si>
  <si>
    <t>0136059219</t>
  </si>
  <si>
    <t>ﾌｸﾀﾞ ﾒﾊﾞｴ</t>
  </si>
  <si>
    <t>17-3007</t>
  </si>
  <si>
    <t>0139059155</t>
  </si>
  <si>
    <t>ﾉﾄ ﾏﾘｺ</t>
  </si>
  <si>
    <t>17-3008</t>
  </si>
  <si>
    <t>0130059147</t>
  </si>
  <si>
    <t>ﾕｳｷ ﾐｶ</t>
  </si>
  <si>
    <t>17-3009</t>
  </si>
  <si>
    <t>0134059365</t>
  </si>
  <si>
    <t>ｽｽﾞｷ ｱﾔｶ</t>
  </si>
  <si>
    <t>17-3010</t>
  </si>
  <si>
    <t>0135059197</t>
  </si>
  <si>
    <t>ｺｻｶ ｹﾝﾀﾛｳ</t>
  </si>
  <si>
    <t>17-3011</t>
  </si>
  <si>
    <t>0133059340</t>
  </si>
  <si>
    <t>ｳﾒﾊﾗ ｺｳｼﾞ</t>
  </si>
  <si>
    <t>17-3012</t>
  </si>
  <si>
    <t>0137059353</t>
  </si>
  <si>
    <t>ﾆｼｵｶ ﾋﾛｼ</t>
  </si>
  <si>
    <t>17-3013</t>
  </si>
  <si>
    <t>0135059357</t>
  </si>
  <si>
    <t>ﾆｼﾑﾗ ｴﾘｺ</t>
  </si>
  <si>
    <t>17-3014</t>
  </si>
  <si>
    <t>0138059419</t>
  </si>
  <si>
    <t>ﾀｹﾑﾗ ﾄﾓｺ</t>
  </si>
  <si>
    <t>17-3015</t>
  </si>
  <si>
    <t>0133059276</t>
  </si>
  <si>
    <t>ﾐﾈｵ ﾏﾘ</t>
  </si>
  <si>
    <t>17-3016</t>
  </si>
  <si>
    <t>0137059461</t>
  </si>
  <si>
    <t>ｷﾀｶﾞﾜ ﾋﾛｼ</t>
  </si>
  <si>
    <t>17-3017</t>
  </si>
  <si>
    <t>0138059390</t>
  </si>
  <si>
    <t>ｷﾀﾀﾞ ｱﾔｶ</t>
  </si>
  <si>
    <t>17-3018</t>
  </si>
  <si>
    <t>0133059061</t>
  </si>
  <si>
    <t>ｶﾄﾞ ﾏｷｺ</t>
  </si>
  <si>
    <t>17-3019</t>
  </si>
  <si>
    <t>0134059213</t>
  </si>
  <si>
    <t>ｸﾎﾞ ｱﾕﾐ</t>
  </si>
  <si>
    <t>17-3020</t>
  </si>
  <si>
    <t>0134059428</t>
  </si>
  <si>
    <t>ﾖｼﾀﾞ ｺｳﾄｸ</t>
  </si>
  <si>
    <t>17-3021</t>
  </si>
  <si>
    <t>0134059343</t>
  </si>
  <si>
    <t>ｻｷｵ ﾚｲｺ</t>
  </si>
  <si>
    <t>17-3022</t>
  </si>
  <si>
    <t>0139059263</t>
  </si>
  <si>
    <t>ﾄﾐﾅｶﾞ ﾏｲ</t>
  </si>
  <si>
    <t>17-3023</t>
  </si>
  <si>
    <t>0138059204</t>
  </si>
  <si>
    <t>ﾀｻｷ ﾋﾛﾕｷ</t>
  </si>
  <si>
    <t>17-3024</t>
  </si>
  <si>
    <t>0132059433</t>
  </si>
  <si>
    <t>ﾅｶﾞﾉ ﾋｻﾄ</t>
  </si>
  <si>
    <t>17-3025</t>
  </si>
  <si>
    <t>0138058818</t>
  </si>
  <si>
    <t>ﾅｶｵ ﾋﾄﾐ</t>
  </si>
  <si>
    <t>17-3026</t>
  </si>
  <si>
    <t>0131059418</t>
  </si>
  <si>
    <t>ｲｶﾜ ﾕｳｲﾁ</t>
  </si>
  <si>
    <t>17-3027</t>
  </si>
  <si>
    <t>0135059175</t>
  </si>
  <si>
    <t>ﾅｶﾑﾗ ﾘｮｳﾀ</t>
  </si>
  <si>
    <t>17-3028</t>
  </si>
  <si>
    <t>0134059086</t>
  </si>
  <si>
    <t>ｵｵｺﾞｳ ﾏﾘｺ</t>
  </si>
  <si>
    <t>17-3029</t>
  </si>
  <si>
    <t>0135059421</t>
  </si>
  <si>
    <t>ｾｷ ｹﾝﾀﾛｳ</t>
  </si>
  <si>
    <t>17-3030</t>
  </si>
  <si>
    <t>0131059355</t>
  </si>
  <si>
    <t>ﾎｼﾉ ﾕｳｷ</t>
  </si>
  <si>
    <t>17-3031</t>
  </si>
  <si>
    <t>0133059384</t>
  </si>
  <si>
    <t>ｲﾉｳｴ ﾏｲ</t>
  </si>
  <si>
    <t>17-3032</t>
  </si>
  <si>
    <t>0139059058</t>
  </si>
  <si>
    <t>ｶｸﾀﾆ ｻﾄｼ</t>
  </si>
  <si>
    <t>17-3033</t>
  </si>
  <si>
    <t>0138059389</t>
  </si>
  <si>
    <t>ﾓｶﾞﾐ ﾏﾘｺ</t>
  </si>
  <si>
    <t>17-3034</t>
  </si>
  <si>
    <t>0134059417</t>
  </si>
  <si>
    <t>ﾏｷﾓﾄ ｶｽﾞﾋｺ</t>
  </si>
  <si>
    <t>17-3035</t>
  </si>
  <si>
    <t>0136059275</t>
  </si>
  <si>
    <t>ｱｽﾞﾏ ｼｭｳﾁ</t>
  </si>
  <si>
    <t>17-3036</t>
  </si>
  <si>
    <t>0132059400</t>
  </si>
  <si>
    <t>ﾃﾞｸﾞﾁ ｱﾔｶ</t>
  </si>
  <si>
    <t>17-3037</t>
  </si>
  <si>
    <t>0136059383</t>
  </si>
  <si>
    <t>ｳｴｷ ｹﾝﾀﾛｳ</t>
  </si>
  <si>
    <t>17-3038</t>
  </si>
  <si>
    <t>0137059331</t>
  </si>
  <si>
    <t>ﾅｶﾑﾗ ﾕｷｴ</t>
  </si>
  <si>
    <t>17-3039</t>
  </si>
  <si>
    <t>0138059226</t>
  </si>
  <si>
    <t>ﾊﾏﾅｶﾞ ﾏﾕｺ</t>
  </si>
  <si>
    <t>17-3040</t>
  </si>
  <si>
    <t>0133059210</t>
  </si>
  <si>
    <t>ｻｶｲ ｶｵﾘ</t>
  </si>
  <si>
    <t>17-3041</t>
  </si>
  <si>
    <t>0138059215</t>
  </si>
  <si>
    <t>ｼﾅｵｶ ｱｷﾗ</t>
  </si>
  <si>
    <t>17-3042</t>
  </si>
  <si>
    <t>0132059392</t>
  </si>
  <si>
    <t>ｵｵｲﾜ ﾋﾛﾂﾅ</t>
  </si>
  <si>
    <t>17-3043</t>
  </si>
  <si>
    <t>0137059267</t>
  </si>
  <si>
    <t>ｵｻｶﾍﾞ ﾖｳｺ</t>
  </si>
  <si>
    <t>17-3044</t>
  </si>
  <si>
    <t>0133059306</t>
  </si>
  <si>
    <t>ｲﾄｳ ﾘﾘ</t>
  </si>
  <si>
    <t>17-3045</t>
  </si>
  <si>
    <t>0135059410</t>
  </si>
  <si>
    <t>ｾｷﾔﾏ ﾀｸﾔ</t>
  </si>
  <si>
    <t>17-3047</t>
  </si>
  <si>
    <t>0131059344</t>
  </si>
  <si>
    <t>ｶｼﾞﾀ ﾋﾛｷ</t>
  </si>
  <si>
    <t>17-3048</t>
  </si>
  <si>
    <t>0139059359</t>
  </si>
  <si>
    <t>ﾊﾏﾀﾞ ﾏﾘｺ</t>
  </si>
  <si>
    <t>17-3049</t>
  </si>
  <si>
    <t>0136059413</t>
  </si>
  <si>
    <t>ｽﾏ ﾀｶｼ</t>
  </si>
  <si>
    <t>17-3050</t>
  </si>
  <si>
    <t>0136059394</t>
  </si>
  <si>
    <t>ﾜﾀﾅﾍﾞ ﾋﾛｼ</t>
  </si>
  <si>
    <t>17-3051</t>
  </si>
  <si>
    <t>0138059378</t>
  </si>
  <si>
    <t>ｵｵｼﾏ ﾊﾙｶ</t>
  </si>
  <si>
    <t>17-3052</t>
  </si>
  <si>
    <t>0133059351</t>
  </si>
  <si>
    <t>ｼﾝｷﾞｮｳﾁ ﾖｼｱｷ</t>
  </si>
  <si>
    <t>17-3053</t>
  </si>
  <si>
    <t>0134059406</t>
  </si>
  <si>
    <t>ｵｻ ﾅｷﾞｻ</t>
  </si>
  <si>
    <t>17-3054</t>
  </si>
  <si>
    <t>0137059289</t>
  </si>
  <si>
    <t>ｽｷﾞｲ ﾏｻｽﾞﾐ</t>
  </si>
  <si>
    <t>17-3055</t>
  </si>
  <si>
    <t>0130057310</t>
  </si>
  <si>
    <t>ｺﾊﾞﾔｼ ﾋｻｼ</t>
  </si>
  <si>
    <t>17-3056</t>
  </si>
  <si>
    <t>0136059208</t>
  </si>
  <si>
    <t>ｲﾏｲ ﾕｷｺ</t>
  </si>
  <si>
    <t>17-3058</t>
  </si>
  <si>
    <t>0130059352</t>
  </si>
  <si>
    <t>ｸﾗﾓﾄ ﾔｽﾖ</t>
  </si>
  <si>
    <t>17-3059</t>
  </si>
  <si>
    <t>0135059443</t>
  </si>
  <si>
    <t>ｵｷﾞｼﾏ ｼﾝﾔ</t>
  </si>
  <si>
    <t>17-3060</t>
  </si>
  <si>
    <t>0134058872</t>
  </si>
  <si>
    <t>ｶﾝﾍﾞ ﾐｷ</t>
  </si>
  <si>
    <t>17-3061</t>
  </si>
  <si>
    <t>0131059407</t>
  </si>
  <si>
    <t>ｷﾀ ﾕｷﾋﾛ</t>
  </si>
  <si>
    <t>17-3062</t>
  </si>
  <si>
    <t>0133058909</t>
  </si>
  <si>
    <t>ﾀﾅｶ ｶﾂﾔ</t>
  </si>
  <si>
    <t>17-3063</t>
  </si>
  <si>
    <t>0135059335</t>
  </si>
  <si>
    <t>ｲｼｲ ﾋﾛｺ</t>
  </si>
  <si>
    <t>17-3064</t>
  </si>
  <si>
    <t>0130059051</t>
  </si>
  <si>
    <t>ﾊｾｶﾞﾜ ｺｳｷ</t>
  </si>
  <si>
    <t>17-3065</t>
  </si>
  <si>
    <t>0131059377</t>
  </si>
  <si>
    <t>ｳﾒﾀﾞ ｺﾞｳ</t>
  </si>
  <si>
    <t>17-3066</t>
  </si>
  <si>
    <t>0137059397</t>
  </si>
  <si>
    <t>ﾐﾂﾜ ﾋﾃﾞﾕｷ</t>
  </si>
  <si>
    <t>17-3067</t>
  </si>
  <si>
    <t>0134059398</t>
  </si>
  <si>
    <t>ﾂｸｳﾗ ﾚｲｺ</t>
  </si>
  <si>
    <t>17-3068</t>
  </si>
  <si>
    <t>0136059026</t>
  </si>
  <si>
    <t>ｶﾅﾔﾏ ｺｳｼﾞ</t>
  </si>
  <si>
    <t>17-3069</t>
  </si>
  <si>
    <t>0138059367</t>
  </si>
  <si>
    <t>ﾇﾏﾊﾀ ﾀｶｵ</t>
  </si>
  <si>
    <t>17-3070</t>
  </si>
  <si>
    <t>0138059130</t>
  </si>
  <si>
    <t>ｶﾜﾉ ﾋﾛｼｹﾞ</t>
  </si>
  <si>
    <t>17-3071</t>
  </si>
  <si>
    <t>0139059423</t>
  </si>
  <si>
    <t>ｻﾜﾗｷﾞ ｴｲｲﾁ</t>
  </si>
  <si>
    <t>17-3072</t>
  </si>
  <si>
    <t>0133059339</t>
  </si>
  <si>
    <t>ｷﾀｸﾞﾁ ﾖｳﾍｲ</t>
  </si>
  <si>
    <t>17-3073</t>
  </si>
  <si>
    <t>0137059364</t>
  </si>
  <si>
    <t>ﾎﾘ ﾋﾛﾉﾘ</t>
  </si>
  <si>
    <t>17-3074</t>
  </si>
  <si>
    <t>0136059253</t>
  </si>
  <si>
    <t>ｼﾏﾉｳﾁ ｶｴ</t>
  </si>
  <si>
    <t>17-3076</t>
  </si>
  <si>
    <t>0137059386</t>
  </si>
  <si>
    <t>髙須　未織</t>
  </si>
  <si>
    <t>ﾀｶｽ ﾐｵﾘ</t>
  </si>
  <si>
    <t>17-3077</t>
  </si>
  <si>
    <t>0137059438</t>
  </si>
  <si>
    <t>森　真理</t>
  </si>
  <si>
    <t>ｺﾞﾄｳ ﾏﾘ</t>
  </si>
  <si>
    <t>17-3078</t>
  </si>
  <si>
    <t>0135059380</t>
  </si>
  <si>
    <t>ﾏﾂﾓﾄ ｴﾘﾅ</t>
  </si>
  <si>
    <t>17-3079</t>
  </si>
  <si>
    <t>0136059598</t>
  </si>
  <si>
    <t>稲富　裕佑</t>
  </si>
  <si>
    <t>ｲﾅﾄﾐ ﾕｳｽｹ</t>
  </si>
  <si>
    <t>18-3080</t>
  </si>
  <si>
    <t>0133059362</t>
  </si>
  <si>
    <t>山城　利文</t>
  </si>
  <si>
    <t>ﾔﾏｼﾛ ﾄｼﾌﾐ</t>
  </si>
  <si>
    <t>18-3081</t>
  </si>
  <si>
    <t>0139059597</t>
  </si>
  <si>
    <t>花田　麻須大</t>
  </si>
  <si>
    <t>ﾊﾅﾀﾞ ﾏｽｵ</t>
  </si>
  <si>
    <t>18-3082</t>
  </si>
  <si>
    <t>ｶｲﾀﾞ ｴﾘｺ</t>
  </si>
  <si>
    <t>18-3083</t>
  </si>
  <si>
    <t>0137059580</t>
  </si>
  <si>
    <t>髙谷　亜矢子</t>
  </si>
  <si>
    <t>ﾀｶﾔ ｱﾔｺ</t>
  </si>
  <si>
    <t>18-3084</t>
  </si>
  <si>
    <t>0137059494</t>
  </si>
  <si>
    <t>宇都宮(髙橋)　夏子</t>
  </si>
  <si>
    <t>ｳﾂﾉﾐﾔ ﾀｶﾊｼ ﾅﾂｺ</t>
  </si>
  <si>
    <t>18-3085</t>
  </si>
  <si>
    <t>0136059554</t>
  </si>
  <si>
    <t>村上　尚来</t>
  </si>
  <si>
    <t>ﾑﾗｶﾐ ﾅｵｷ</t>
  </si>
  <si>
    <t>18-3086</t>
  </si>
  <si>
    <t>0135059465</t>
  </si>
  <si>
    <t>駒越　翔</t>
  </si>
  <si>
    <t>ｺﾏｺﾞｴ ｼｮｳ</t>
  </si>
  <si>
    <t>18-3087</t>
  </si>
  <si>
    <t>0131059560</t>
  </si>
  <si>
    <t>池　大官</t>
  </si>
  <si>
    <t>ｲｹ ﾀﾞｲｶﾝ</t>
  </si>
  <si>
    <t>18-3088</t>
  </si>
  <si>
    <t>0137059610</t>
  </si>
  <si>
    <t>坪井　憲司</t>
  </si>
  <si>
    <t>ﾂﾎﾞｲ ｹﾝｼﾞ</t>
  </si>
  <si>
    <t>18-3089</t>
  </si>
  <si>
    <t>0136059361</t>
  </si>
  <si>
    <t>丸山　英里</t>
  </si>
  <si>
    <t>ﾏﾙﾔﾏ ｴﾘ</t>
  </si>
  <si>
    <t>18-3090</t>
  </si>
  <si>
    <t>0136059506</t>
  </si>
  <si>
    <t>重田　理絵</t>
  </si>
  <si>
    <t>ｼｹﾞﾀ ﾘｴ</t>
  </si>
  <si>
    <t>18-3091</t>
  </si>
  <si>
    <t>0138059420</t>
  </si>
  <si>
    <t>南保　弥生</t>
  </si>
  <si>
    <t>ﾅﾝﾎﾟ  ﾔﾖｲ</t>
  </si>
  <si>
    <t>18-3092</t>
  </si>
  <si>
    <t>0130059448</t>
  </si>
  <si>
    <t>西嶌　順子</t>
  </si>
  <si>
    <t xml:space="preserve">ﾆｼｼﾞﾏ ｼﾞｭﾝｺ  </t>
  </si>
  <si>
    <t>18-3093</t>
  </si>
  <si>
    <t>0132059251</t>
  </si>
  <si>
    <t>梅山　広勝</t>
  </si>
  <si>
    <t>ｳﾒﾔﾏ ﾋﾛｶﾂ</t>
  </si>
  <si>
    <t>18-3094</t>
  </si>
  <si>
    <t>0130059493</t>
  </si>
  <si>
    <t>大島　直也</t>
  </si>
  <si>
    <t>ｵｵｼﾏ ﾅｵﾔ</t>
  </si>
  <si>
    <t>18-3095</t>
  </si>
  <si>
    <t>0138059475</t>
  </si>
  <si>
    <t>伊藤　明日香</t>
  </si>
  <si>
    <t>ｲﾄｳ ｱｽｶ</t>
  </si>
  <si>
    <t>18-3096</t>
  </si>
  <si>
    <t>0137059502</t>
  </si>
  <si>
    <t>矢谷　美紀</t>
  </si>
  <si>
    <t>ﾔﾀﾆ ﾐｷ</t>
  </si>
  <si>
    <t>18-3097</t>
  </si>
  <si>
    <t>0131059526</t>
  </si>
  <si>
    <t>引網　梨奈</t>
  </si>
  <si>
    <t>ﾋｷｱﾐ ﾘﾅ</t>
  </si>
  <si>
    <t>18-3098</t>
  </si>
  <si>
    <t>0137059245</t>
  </si>
  <si>
    <t>堀内　あい</t>
  </si>
  <si>
    <t>ﾎﾘｳﾁ ｱｲ</t>
  </si>
  <si>
    <t>18-3099</t>
  </si>
  <si>
    <t>出雲崎　亜紀子</t>
    <rPh sb="2" eb="3">
      <t>サキ</t>
    </rPh>
    <phoneticPr fontId="14"/>
  </si>
  <si>
    <t>ｲｽﾞﾓｻﾞｷ ｱｷｺ</t>
    <phoneticPr fontId="14"/>
  </si>
  <si>
    <t>18-3101</t>
  </si>
  <si>
    <t>0135059454</t>
  </si>
  <si>
    <t>八木　献</t>
  </si>
  <si>
    <t>ﾔｷﾞ ｻｻｸﾞ</t>
  </si>
  <si>
    <t>18-3102</t>
  </si>
  <si>
    <t>0137059319</t>
  </si>
  <si>
    <t>范　綾</t>
  </si>
  <si>
    <t>ﾊﾝ ｱﾔ</t>
  </si>
  <si>
    <t>18-3103</t>
  </si>
  <si>
    <t>0136059338</t>
  </si>
  <si>
    <t>宗　雅</t>
  </si>
  <si>
    <t>ｿｳ ﾐﾔﾋﾞ</t>
  </si>
  <si>
    <t>18-3104</t>
  </si>
  <si>
    <t>0139058800</t>
    <phoneticPr fontId="14"/>
  </si>
  <si>
    <t>橘　五月</t>
  </si>
  <si>
    <t>ﾀﾁﾊﾞﾅ ｻﾂｷ</t>
  </si>
  <si>
    <t>18-3105</t>
  </si>
  <si>
    <t>0133059577</t>
  </si>
  <si>
    <t>松永　洋明</t>
  </si>
  <si>
    <t>ﾏﾂﾅｶﾞ ﾋﾛｱｷ</t>
  </si>
  <si>
    <t>18-3106</t>
  </si>
  <si>
    <t>0133059481</t>
    <phoneticPr fontId="14"/>
  </si>
  <si>
    <t>呉　アンナ</t>
  </si>
  <si>
    <t>ｵ ｱﾝﾅ</t>
  </si>
  <si>
    <t>18-3107</t>
  </si>
  <si>
    <t>0132059596</t>
  </si>
  <si>
    <t>松岡　唯</t>
  </si>
  <si>
    <t>ﾏﾂｵｶ ﾕｲ</t>
  </si>
  <si>
    <t>18-3108</t>
  </si>
  <si>
    <t>0131059399</t>
  </si>
  <si>
    <t>前園　智美</t>
  </si>
  <si>
    <t>ﾏｴｿﾞﾉ ｻﾄﾐ</t>
  </si>
  <si>
    <t>18-3109</t>
  </si>
  <si>
    <t>0130059567</t>
  </si>
  <si>
    <t>野守　美千子</t>
  </si>
  <si>
    <t>ﾉﾓﾘ ﾐﾁｺ</t>
  </si>
  <si>
    <t>18-3110</t>
  </si>
  <si>
    <t>0133059555</t>
  </si>
  <si>
    <t>河野　達樹</t>
  </si>
  <si>
    <t>ｺｳﾉ ﾀﾂｷ</t>
  </si>
  <si>
    <t>18-3111</t>
  </si>
  <si>
    <t>0136059510</t>
    <phoneticPr fontId="14"/>
  </si>
  <si>
    <t>播野　裕子</t>
  </si>
  <si>
    <t>ﾊﾘﾉ ﾕｳｺ</t>
  </si>
  <si>
    <t>18-3112</t>
  </si>
  <si>
    <t>0133059522</t>
  </si>
  <si>
    <t>池田　果林</t>
  </si>
  <si>
    <t>ｲｹﾀﾞ ｶﾘﾝ</t>
  </si>
  <si>
    <t>18-3113</t>
  </si>
  <si>
    <t>0137059472</t>
  </si>
  <si>
    <t>佐々木　友美子</t>
  </si>
  <si>
    <t>ｻｻｷ ﾕﾐｺ</t>
  </si>
  <si>
    <t>18-3114</t>
  </si>
  <si>
    <t>0137059568</t>
  </si>
  <si>
    <t>安藤　玲奈</t>
  </si>
  <si>
    <t>ｱﾝﾄﾞｳ ﾚｲﾅ</t>
  </si>
  <si>
    <t>18-3115</t>
  </si>
  <si>
    <t>0139059519</t>
  </si>
  <si>
    <t>南　史歩</t>
  </si>
  <si>
    <t>ﾐﾅﾐ ｼﾎ</t>
  </si>
  <si>
    <t>18-3117</t>
  </si>
  <si>
    <t>0138059538</t>
  </si>
  <si>
    <t>中務　秀一</t>
  </si>
  <si>
    <t>ﾅｶﾂｶｻ ｼｭｳｲﾁ</t>
  </si>
  <si>
    <t>18-3118</t>
  </si>
  <si>
    <t>0130059578</t>
  </si>
  <si>
    <t>石原　崇圭</t>
  </si>
  <si>
    <t>ｲｼﾊﾗ ﾀｶﾖｼ</t>
  </si>
  <si>
    <t>18-3119</t>
  </si>
  <si>
    <t>0139059393</t>
  </si>
  <si>
    <t>自見　庄太郎</t>
  </si>
  <si>
    <t>ｼﾞﾐ ｼｮｳﾀﾛｳ</t>
  </si>
  <si>
    <t>18-3120</t>
  </si>
  <si>
    <t>0131059429</t>
  </si>
  <si>
    <t>海透　修子</t>
  </si>
  <si>
    <t>ｶｲﾄｳ ｼｭｳｺ</t>
  </si>
  <si>
    <t>18-3121</t>
  </si>
  <si>
    <t>0139059478</t>
  </si>
  <si>
    <t>竹丸　雅志</t>
  </si>
  <si>
    <t>ﾀｹﾏﾙ ﾏｻｼ</t>
  </si>
  <si>
    <t>18-3122</t>
  </si>
  <si>
    <t>0137059483</t>
  </si>
  <si>
    <t>種本　倫</t>
  </si>
  <si>
    <t>ﾀﾈﾓﾄ ﾐﾁ</t>
  </si>
  <si>
    <t>18-3123</t>
  </si>
  <si>
    <t>0131059485</t>
  </si>
  <si>
    <t>春日　航</t>
  </si>
  <si>
    <t>ｶｽｶﾞ ﾜﾀﾙ</t>
  </si>
  <si>
    <t>18-3124</t>
  </si>
  <si>
    <t>0132059422</t>
  </si>
  <si>
    <t>古林　玄</t>
  </si>
  <si>
    <t>ﾌﾙﾊﾞﾔｼ ｹﾞﾝ</t>
  </si>
  <si>
    <t>18-3125</t>
  </si>
  <si>
    <t>0133059500</t>
  </si>
  <si>
    <t>篠木　美穂</t>
  </si>
  <si>
    <t>ｼﾉｷ ﾐﾎ</t>
  </si>
  <si>
    <t>18-3126</t>
  </si>
  <si>
    <t>0132059530</t>
  </si>
  <si>
    <t>繼　渉</t>
  </si>
  <si>
    <t>ﾂｸﾞ ﾜﾀﾙ</t>
  </si>
  <si>
    <t>18-3127</t>
  </si>
  <si>
    <t>0137059609</t>
  </si>
  <si>
    <t>高原　英作</t>
  </si>
  <si>
    <t>ﾀｶﾊﾗ ｴｲｻｸ</t>
  </si>
  <si>
    <t>18-3128</t>
  </si>
  <si>
    <t>0138059550</t>
  </si>
  <si>
    <t>松本　后代</t>
  </si>
  <si>
    <t>ﾏﾂﾓﾄ ｷﾐﾖ</t>
  </si>
  <si>
    <t>18-3129</t>
  </si>
  <si>
    <t>0133059469</t>
  </si>
  <si>
    <t>伊原　淳</t>
  </si>
  <si>
    <t>ｲﾊﾗ ｼﾞｭﾝ</t>
  </si>
  <si>
    <t>18-3130</t>
  </si>
  <si>
    <t>0136059189</t>
  </si>
  <si>
    <t>倉林　秀典</t>
  </si>
  <si>
    <t>ｸﾗﾊﾞﾔｼ ﾋﾃﾞﾉﾘ</t>
  </si>
  <si>
    <t>18-3131</t>
  </si>
  <si>
    <t>0131059463</t>
  </si>
  <si>
    <t>栗田　彩香</t>
    <rPh sb="0" eb="2">
      <t>クリタ</t>
    </rPh>
    <phoneticPr fontId="14"/>
  </si>
  <si>
    <t>ｸﾘﾀ ｱﾔｶ</t>
    <phoneticPr fontId="14"/>
  </si>
  <si>
    <t>18-3132</t>
  </si>
  <si>
    <t>0139059586</t>
  </si>
  <si>
    <t>石川　早紀</t>
  </si>
  <si>
    <t>ﾄﾐﾀ ｻｷ</t>
  </si>
  <si>
    <t>18-3133</t>
  </si>
  <si>
    <t>0134059473</t>
  </si>
  <si>
    <t>矢後　博基</t>
  </si>
  <si>
    <t>ﾔｺﾞ ﾋﾛｷ</t>
  </si>
  <si>
    <t>18-3134</t>
  </si>
  <si>
    <t>0130059589</t>
  </si>
  <si>
    <t>森重　侑樹</t>
  </si>
  <si>
    <t>ﾓﾘｼｹﾞ ﾕｳｷ</t>
  </si>
  <si>
    <t>18-3135</t>
  </si>
  <si>
    <t>0134059462</t>
  </si>
  <si>
    <t>渋谷　淳</t>
  </si>
  <si>
    <t>ｼﾌﾞﾔ ｼﾞｭﾝ</t>
  </si>
  <si>
    <t>18-3136</t>
  </si>
  <si>
    <t>0136059468</t>
  </si>
  <si>
    <t>飯田　千絵</t>
  </si>
  <si>
    <t>ｲｲﾀﾞ ﾁｴ</t>
  </si>
  <si>
    <t>18-3137</t>
  </si>
  <si>
    <t>0138059442</t>
  </si>
  <si>
    <t>藏薗　侑人</t>
  </si>
  <si>
    <t>ｸﾗｿﾞﾉ ｱﾘﾄ</t>
  </si>
  <si>
    <t>18-3138</t>
  </si>
  <si>
    <t>0130059169</t>
  </si>
  <si>
    <t>長坂　信司</t>
  </si>
  <si>
    <t>ﾅｶﾞｻｶ ｼﾝｼﾞ</t>
  </si>
  <si>
    <t>18-3139</t>
  </si>
  <si>
    <t>0139059542</t>
  </si>
  <si>
    <t>山川　翔</t>
  </si>
  <si>
    <t>ﾔﾏｶﾜ ｼｮｳ</t>
  </si>
  <si>
    <t>18-3140</t>
  </si>
  <si>
    <t>0132059615</t>
  </si>
  <si>
    <t>東山　麻伊子</t>
  </si>
  <si>
    <t>ﾋｶﾞｼﾔﾏ ﾏｲｺ</t>
  </si>
  <si>
    <t>18-3141</t>
  </si>
  <si>
    <t>森下　恵里</t>
    <phoneticPr fontId="14"/>
  </si>
  <si>
    <t>ﾓﾘｼﾀ ｴﾘ</t>
  </si>
  <si>
    <t>18-3142</t>
  </si>
  <si>
    <t>0138059505</t>
  </si>
  <si>
    <t>岡田　美穂</t>
  </si>
  <si>
    <t>ｵｶﾀﾞ ﾐﾎ</t>
  </si>
  <si>
    <t>18-3143</t>
  </si>
  <si>
    <t>0135059391</t>
    <phoneticPr fontId="14"/>
  </si>
  <si>
    <t>秦野　裕子</t>
  </si>
  <si>
    <t>ﾊﾀﾉ ﾋﾛｺ</t>
  </si>
  <si>
    <t>18-3144</t>
  </si>
  <si>
    <t>0139059531</t>
    <phoneticPr fontId="14"/>
  </si>
  <si>
    <t>積山　真也</t>
  </si>
  <si>
    <t>ﾂﾐﾔﾏ ｼﾝﾔ</t>
  </si>
  <si>
    <t>18-3145</t>
  </si>
  <si>
    <t>0134059564</t>
  </si>
  <si>
    <t>新井　美波</t>
  </si>
  <si>
    <t>ｱﾗｲ ﾐﾅﾐ</t>
  </si>
  <si>
    <t>18-3146</t>
  </si>
  <si>
    <t>0137059193</t>
  </si>
  <si>
    <t>金　佑吏</t>
  </si>
  <si>
    <t>ｷﾝ ﾕﾘ</t>
  </si>
  <si>
    <t>18-3147</t>
  </si>
  <si>
    <t>0134059484</t>
  </si>
  <si>
    <t>藤巻　弘</t>
  </si>
  <si>
    <t>ﾌｼﾞﾏｷ ﾋﾛｼ</t>
  </si>
  <si>
    <t>18-3148</t>
  </si>
  <si>
    <t>0139059553</t>
  </si>
  <si>
    <t>吉田　有希</t>
  </si>
  <si>
    <t>ﾖｼﾀﾞ ﾕｳｷ</t>
  </si>
  <si>
    <t>18-3149</t>
  </si>
  <si>
    <t>0132059499</t>
  </si>
  <si>
    <t>北村　翔</t>
  </si>
  <si>
    <t>ｷﾀﾑﾗ ｼｮｳ</t>
  </si>
  <si>
    <t>18-3150</t>
  </si>
  <si>
    <t>0139059575</t>
  </si>
  <si>
    <t>西村　祐紀</t>
  </si>
  <si>
    <t>ﾆｼﾑﾗ ﾕｳｷ</t>
  </si>
  <si>
    <t>18-3151</t>
  </si>
  <si>
    <t>0139059489</t>
  </si>
  <si>
    <t>森　正徳</t>
  </si>
  <si>
    <t>ﾓﾘ ﾏｻﾉﾘ</t>
  </si>
  <si>
    <t>18-3152</t>
  </si>
  <si>
    <t>0130059471</t>
  </si>
  <si>
    <t>松峯　真理</t>
  </si>
  <si>
    <t>ﾏﾂﾐﾈ ﾏﾘ</t>
  </si>
  <si>
    <t>18-3153</t>
  </si>
  <si>
    <t>0138059464</t>
    <phoneticPr fontId="14"/>
  </si>
  <si>
    <t>上田　美怜</t>
  </si>
  <si>
    <t>ｳｴﾀﾞ ﾐｻﾄ</t>
  </si>
  <si>
    <t>18-3154</t>
  </si>
  <si>
    <t>0134059570</t>
  </si>
  <si>
    <t>大石　王</t>
  </si>
  <si>
    <t>ｵｵｲｼ ｵｳ</t>
  </si>
  <si>
    <t>18-3155</t>
  </si>
  <si>
    <t>0132059552</t>
  </si>
  <si>
    <t>小田　陽一郎</t>
  </si>
  <si>
    <t>ｵﾀﾞ ﾖｳｲﾁﾛｳ</t>
  </si>
  <si>
    <t>18-3156</t>
  </si>
  <si>
    <t>0137059579</t>
  </si>
  <si>
    <t>稲本　和也</t>
  </si>
  <si>
    <t>ｲﾅﾓﾄ ｶｽﾞﾔ</t>
  </si>
  <si>
    <t>18-3157</t>
  </si>
  <si>
    <t>0139058996</t>
  </si>
  <si>
    <t>重森　健</t>
  </si>
  <si>
    <t>ｼｹﾞﾓﾘ ﾀｹｼ</t>
  </si>
  <si>
    <t>18-3158</t>
  </si>
  <si>
    <t>0134059633</t>
  </si>
  <si>
    <t>赤松　誠之</t>
  </si>
  <si>
    <t>ｱｶﾏﾂ ﾄﾓﾕｷ</t>
  </si>
  <si>
    <t>18-3159</t>
  </si>
  <si>
    <t>0133059566</t>
  </si>
  <si>
    <t>本田　梓</t>
  </si>
  <si>
    <t>ﾎﾝﾀﾞ ｱｽﾞｻ</t>
  </si>
  <si>
    <t>18-3161</t>
  </si>
  <si>
    <t>0138059549</t>
  </si>
  <si>
    <t>播摩　光宣</t>
  </si>
  <si>
    <t>ﾊﾘﾏ ﾐﾂﾉﾌﾞ</t>
  </si>
  <si>
    <t>18-3162</t>
  </si>
  <si>
    <t>0137059096</t>
  </si>
  <si>
    <t>吉松　英彦</t>
  </si>
  <si>
    <t>ﾖｼﾏﾂ ﾋﾃﾞﾋｺ</t>
  </si>
  <si>
    <t>18-3163</t>
  </si>
  <si>
    <t>0130059307</t>
    <phoneticPr fontId="14"/>
  </si>
  <si>
    <t>三浦　隆洋</t>
  </si>
  <si>
    <t>ﾐｳﾗ ﾀｶﾋﾛ</t>
  </si>
  <si>
    <t>18-3164</t>
  </si>
  <si>
    <t>0132059358</t>
  </si>
  <si>
    <t>西紋　まり</t>
  </si>
  <si>
    <t>ﾆｼﾓﾝ ﾏﾘ</t>
  </si>
  <si>
    <t>18-3165</t>
  </si>
  <si>
    <t>0130059374</t>
    <phoneticPr fontId="14"/>
  </si>
  <si>
    <t>山内　真紀子</t>
  </si>
  <si>
    <t>ﾔﾏｳﾁ ﾏｷｺ</t>
  </si>
  <si>
    <t>18-3166</t>
  </si>
  <si>
    <t>0131059548</t>
  </si>
  <si>
    <t>上野　真理恵</t>
  </si>
  <si>
    <t>ｳｴﾉ ﾏﾘｴ</t>
  </si>
  <si>
    <t>18-3167</t>
  </si>
  <si>
    <t>0138058971</t>
    <phoneticPr fontId="14"/>
  </si>
  <si>
    <t>石野　憲太郎</t>
  </si>
  <si>
    <t>ｲｼﾉ ｹﾝﾀﾛｳ</t>
  </si>
  <si>
    <t>18-3168</t>
  </si>
  <si>
    <t>0138059345</t>
    <phoneticPr fontId="14"/>
  </si>
  <si>
    <t>中村　優</t>
  </si>
  <si>
    <t>ﾅｶﾑﾗ ﾕﾀｶ</t>
  </si>
  <si>
    <t>18-3169</t>
  </si>
  <si>
    <t>0139059412</t>
    <phoneticPr fontId="14"/>
  </si>
  <si>
    <t>瀬野尾　歩</t>
  </si>
  <si>
    <t>ｾﾉｵ ｱﾕﾐ</t>
  </si>
  <si>
    <t>18-3170</t>
  </si>
  <si>
    <t>0134059536</t>
  </si>
  <si>
    <t>平山　泰樹</t>
  </si>
  <si>
    <t>ﾋﾗﾔﾏ ﾔｽｷ</t>
  </si>
  <si>
    <t>18-3171</t>
  </si>
  <si>
    <t>0131059496</t>
  </si>
  <si>
    <t>石川　昂央</t>
  </si>
  <si>
    <t>ｲｼｶﾜ ｱｷﾋｻ</t>
  </si>
  <si>
    <t>18-3172</t>
  </si>
  <si>
    <t>0135059283</t>
  </si>
  <si>
    <t>桐渕　英人</t>
  </si>
  <si>
    <t>ｷﾘﾌﾞﾁ ﾋﾃﾞﾄ</t>
  </si>
  <si>
    <t>18-3173</t>
  </si>
  <si>
    <t>0130059437</t>
  </si>
  <si>
    <t>市原　佑紀</t>
  </si>
  <si>
    <t>ｲﾁﾊﾗ ﾕｷ</t>
  </si>
  <si>
    <t>18-3174</t>
  </si>
  <si>
    <t>0135059539</t>
  </si>
  <si>
    <t>上木原　達哉</t>
  </si>
  <si>
    <t>ｳｴｷﾊﾗ ﾀﾂﾔ</t>
  </si>
  <si>
    <t>18-3175</t>
  </si>
  <si>
    <t>0132059529</t>
  </si>
  <si>
    <t>兵頭　徹也</t>
  </si>
  <si>
    <t>ﾋｮｳﾄﾞｳ ﾃﾂﾔ</t>
  </si>
  <si>
    <t>18-3176</t>
  </si>
  <si>
    <t>0135059487</t>
    <phoneticPr fontId="14"/>
  </si>
  <si>
    <t>平野　正之</t>
  </si>
  <si>
    <t>ﾋﾗﾉ ﾏｻﾕｷ</t>
  </si>
  <si>
    <t>18-3177</t>
  </si>
  <si>
    <t>0135059476</t>
  </si>
  <si>
    <t>石浦　良平</t>
  </si>
  <si>
    <t>ｲｼｳﾗ ﾘｮｳﾍｲ</t>
  </si>
  <si>
    <t>18-3178</t>
  </si>
  <si>
    <t>0130059062</t>
  </si>
  <si>
    <t>石原（堀越）　久子</t>
  </si>
  <si>
    <t xml:space="preserve">ｲｼﾊﾗ（ﾎﾘｺｼ） ﾋｻｺ </t>
  </si>
  <si>
    <t>18-3179</t>
  </si>
  <si>
    <t>0135059595</t>
  </si>
  <si>
    <t>足立　真実</t>
  </si>
  <si>
    <t>ｱﾀﾞﾁ ﾏﾐ</t>
  </si>
  <si>
    <t>18-3180</t>
  </si>
  <si>
    <t>0131059173</t>
  </si>
  <si>
    <t>児玉　卓也</t>
  </si>
  <si>
    <t>ｺﾀﾞﾏ ﾀｸﾔ</t>
  </si>
  <si>
    <t>18-3181</t>
  </si>
  <si>
    <t>0135059573</t>
  </si>
  <si>
    <t>坂田　憲亮</t>
  </si>
  <si>
    <t>ｻｶﾀ ｹﾝｽｹ</t>
  </si>
  <si>
    <t>18-3182</t>
  </si>
  <si>
    <t>0136059316</t>
  </si>
  <si>
    <t>山本　勇矢</t>
  </si>
  <si>
    <t>ﾔﾏﾓﾄ ﾕｳﾔ</t>
  </si>
  <si>
    <t>18-3183</t>
  </si>
  <si>
    <t>0138059572</t>
  </si>
  <si>
    <t>道永　依利香</t>
  </si>
  <si>
    <t>ﾐﾁﾅｶﾞ ｴﾘｶ</t>
  </si>
  <si>
    <t>18-3184</t>
  </si>
  <si>
    <t>0138059088</t>
  </si>
  <si>
    <t>佐々木　智賀子</t>
  </si>
  <si>
    <t>ｻｻｷ ﾁｶｺ</t>
  </si>
  <si>
    <t>18-3185</t>
  </si>
  <si>
    <t>0136059509</t>
  </si>
  <si>
    <t>市川　佑一</t>
  </si>
  <si>
    <t>ｲﾁｶﾜ ﾕｳｲﾁ</t>
  </si>
  <si>
    <t>18-3186</t>
  </si>
  <si>
    <t>0138059152</t>
  </si>
  <si>
    <t>内堀　貴文</t>
  </si>
  <si>
    <t>ｳﾁﾎﾞﾘ ﾀｶﾌﾐ</t>
  </si>
  <si>
    <t>18-3187</t>
  </si>
  <si>
    <t>0130059608</t>
  </si>
  <si>
    <t>佐々木　彩乃</t>
  </si>
  <si>
    <t>ｻｻｷ ｱﾔﾉ</t>
  </si>
  <si>
    <t>18-3188</t>
  </si>
  <si>
    <t>0136059576</t>
  </si>
  <si>
    <t>山崎　由佳</t>
  </si>
  <si>
    <t>ﾔﾏｻﾞｷ ﾕｶ</t>
  </si>
  <si>
    <t>18-3189</t>
  </si>
  <si>
    <t>0137059308</t>
  </si>
  <si>
    <t>草島　英梨香</t>
  </si>
  <si>
    <t>ｸｻｼﾞﾏ ｴﾘｶ</t>
  </si>
  <si>
    <t>18-3190</t>
  </si>
  <si>
    <t>0139058855</t>
  </si>
  <si>
    <t>石山　智子</t>
  </si>
  <si>
    <t>ｲｼﾔﾏ ｻﾄｺ</t>
  </si>
  <si>
    <t>18-3191</t>
  </si>
  <si>
    <t>0131059270</t>
    <phoneticPr fontId="14"/>
  </si>
  <si>
    <t>本間　健人</t>
  </si>
  <si>
    <t>ﾎﾝﾏ ｹﾝﾄ</t>
  </si>
  <si>
    <t>18-3192</t>
  </si>
  <si>
    <t>0138059594</t>
  </si>
  <si>
    <t>秋本　倫太郎</t>
  </si>
  <si>
    <t>ｱｷﾓﾄ ﾘﾝﾀﾛｳ</t>
  </si>
  <si>
    <t>18-3193</t>
  </si>
  <si>
    <t>0130058706</t>
  </si>
  <si>
    <t>フィッツジェラルド　愛子</t>
  </si>
  <si>
    <t>ﾌｨｯﾂｼﾞｪﾗﾙﾄﾞ ｱｲｺ</t>
  </si>
  <si>
    <t>18-3194</t>
  </si>
  <si>
    <t>0132059507</t>
  </si>
  <si>
    <t>上森　友樹</t>
  </si>
  <si>
    <t>ｶﾐﾓﾘ ﾄﾓｷ</t>
  </si>
  <si>
    <t>18-3195</t>
  </si>
  <si>
    <t>0138059624</t>
    <phoneticPr fontId="14"/>
  </si>
  <si>
    <t>隅田　優介</t>
  </si>
  <si>
    <t>ｽﾐﾀ ﾕｳｽｹ</t>
  </si>
  <si>
    <t>18-3196</t>
  </si>
  <si>
    <t>0131058776</t>
  </si>
  <si>
    <t>澤村　尚</t>
  </si>
  <si>
    <t>ｻﾜﾑﾗ ﾋｻｼ</t>
  </si>
  <si>
    <t>18-3197</t>
  </si>
  <si>
    <t>0130059501</t>
  </si>
  <si>
    <t>二宮　龍之介</t>
  </si>
  <si>
    <t>ﾆﾉﾐﾔ ﾘｭｳﾉｽｹ</t>
  </si>
  <si>
    <t>18-3198</t>
  </si>
  <si>
    <t>0136059628</t>
  </si>
  <si>
    <t>東堂　暢子</t>
  </si>
  <si>
    <t>ﾄｳﾄﾞｳ　ﾉﾌﾞｺ</t>
  </si>
  <si>
    <t>19-3199</t>
    <phoneticPr fontId="14"/>
  </si>
  <si>
    <t>0136059651</t>
  </si>
  <si>
    <t>細見　謙登</t>
  </si>
  <si>
    <t>ﾎｿﾐ ｹﾝﾄ</t>
  </si>
  <si>
    <t>19-3200</t>
  </si>
  <si>
    <t>0132059239</t>
  </si>
  <si>
    <t>野一色　千景</t>
  </si>
  <si>
    <t>ﾉｲｼｷ ﾁｶｹﾞ</t>
  </si>
  <si>
    <t>19-3201</t>
  </si>
  <si>
    <t>0135059272</t>
  </si>
  <si>
    <t>西本　あか奈</t>
  </si>
  <si>
    <t>ﾆｼﾓﾄ ｱｶﾅ</t>
  </si>
  <si>
    <t>19-3202</t>
  </si>
  <si>
    <t>0131059559</t>
  </si>
  <si>
    <t>島田　良浩</t>
  </si>
  <si>
    <t>ｼﾏﾀﾞ　ﾖｼﾋﾛ</t>
  </si>
  <si>
    <t>19-3203</t>
  </si>
  <si>
    <t>0130059848</t>
  </si>
  <si>
    <t>川端　優也</t>
  </si>
  <si>
    <t>ｶﾜﾊﾞﾀ ﾕｳﾔ</t>
  </si>
  <si>
    <t>19-3204</t>
  </si>
  <si>
    <t>0131059537</t>
  </si>
  <si>
    <t>秋田　梨恵</t>
  </si>
  <si>
    <t>ｱｷﾀ ﾘｴ</t>
  </si>
  <si>
    <t>19-3205</t>
  </si>
  <si>
    <t>0130059890</t>
  </si>
  <si>
    <t>谷口　小百合</t>
  </si>
  <si>
    <t>ﾀﾆｸﾞﾁ ｻﾕﾘ</t>
  </si>
  <si>
    <t>19-3206</t>
  </si>
  <si>
    <t>0136059662</t>
  </si>
  <si>
    <t>栄　由貴</t>
  </si>
  <si>
    <t>ｻｶｴ ﾕｷ</t>
  </si>
  <si>
    <t>19-3207</t>
  </si>
  <si>
    <t>0134059611</t>
  </si>
  <si>
    <t>平井　優樹</t>
  </si>
  <si>
    <t>ﾋﾗｲ ﾕｳｷ</t>
  </si>
  <si>
    <t>19-3208</t>
  </si>
  <si>
    <t>0130059828</t>
  </si>
  <si>
    <t>海野　早織</t>
  </si>
  <si>
    <t>ｳﾝﾉ ｻｵﾘ</t>
  </si>
  <si>
    <t>19-3209</t>
  </si>
  <si>
    <t>0130059266</t>
    <phoneticPr fontId="14"/>
  </si>
  <si>
    <t>豊田　さやか</t>
    <phoneticPr fontId="14"/>
  </si>
  <si>
    <t>ﾄﾖﾀﾞ ｻﾔｶ</t>
  </si>
  <si>
    <t>19-3210</t>
  </si>
  <si>
    <t>0130059716</t>
  </si>
  <si>
    <t>大嶋　美喜子</t>
  </si>
  <si>
    <t>ｵｵｼﾏ ﾐｷｺ</t>
  </si>
  <si>
    <t>19-3211</t>
  </si>
  <si>
    <t>0131059645</t>
  </si>
  <si>
    <t>草田　理恵子</t>
  </si>
  <si>
    <t>ｸｻﾀﾞ ﾘｴｺ</t>
  </si>
  <si>
    <t>19-3212</t>
  </si>
  <si>
    <t>0130059851</t>
  </si>
  <si>
    <t>川本　幸司</t>
  </si>
  <si>
    <t>ｶﾜﾓﾄ ｺｳｼﾞ</t>
  </si>
  <si>
    <t>19-3213</t>
  </si>
  <si>
    <t>0135059681</t>
  </si>
  <si>
    <t>津田　智子</t>
  </si>
  <si>
    <t>ﾂﾀﾞ ﾄﾓｺ</t>
  </si>
  <si>
    <t>19-3214</t>
  </si>
  <si>
    <t>0138059408</t>
  </si>
  <si>
    <t>倉地　彩奈</t>
  </si>
  <si>
    <t>ｸﾗﾁ ｱﾔﾅ</t>
  </si>
  <si>
    <t>19-3215</t>
  </si>
  <si>
    <t>0132059693</t>
  </si>
  <si>
    <t>伊藤　靖浩</t>
  </si>
  <si>
    <t>ｲﾄｳ ﾔｽﾋﾛ</t>
  </si>
  <si>
    <t>19-3216</t>
  </si>
  <si>
    <t>0130059849</t>
  </si>
  <si>
    <t>李　塡鏞</t>
  </si>
  <si>
    <t>ﾘ ｼﾞﾝﾖﾝ</t>
  </si>
  <si>
    <t>19-3217</t>
  </si>
  <si>
    <t>0130059862</t>
  </si>
  <si>
    <t>田村　聡</t>
  </si>
  <si>
    <t>ﾀﾑﾗ ｻﾄﾙ</t>
  </si>
  <si>
    <t>19-3218</t>
  </si>
  <si>
    <t>0135059261</t>
  </si>
  <si>
    <t>川原　絢子</t>
  </si>
  <si>
    <t>ｶﾜﾊﾗ ｱﾔｺ</t>
    <phoneticPr fontId="14"/>
  </si>
  <si>
    <t>19-3219</t>
  </si>
  <si>
    <t>0130059899</t>
  </si>
  <si>
    <t>宮野　竜太朗</t>
  </si>
  <si>
    <t>ﾐﾔﾉ ﾘｮｳﾀﾛｳ</t>
  </si>
  <si>
    <t>19-3220</t>
  </si>
  <si>
    <t>0130059701</t>
  </si>
  <si>
    <t>下村　実貴子</t>
  </si>
  <si>
    <t>ｼﾓﾑﾗ ﾐｷｺ</t>
  </si>
  <si>
    <t>19-3221</t>
  </si>
  <si>
    <t>0137059687</t>
  </si>
  <si>
    <t>奥野　友孝</t>
  </si>
  <si>
    <t>ｵｸﾉ ﾄﾓﾀｶ</t>
    <phoneticPr fontId="14"/>
  </si>
  <si>
    <t>19-3222</t>
  </si>
  <si>
    <t>0130059653</t>
  </si>
  <si>
    <t>渡井　彩</t>
    <phoneticPr fontId="14"/>
  </si>
  <si>
    <t>ﾜﾀﾗｲ ｱﾔ</t>
  </si>
  <si>
    <t>19-3223</t>
  </si>
  <si>
    <t>0130059839</t>
  </si>
  <si>
    <t>原　直紀</t>
  </si>
  <si>
    <t>ﾊﾗ ﾅｵｷ</t>
  </si>
  <si>
    <t>19-3224</t>
  </si>
  <si>
    <t>0130059858</t>
  </si>
  <si>
    <t>中村　加奈恵</t>
  </si>
  <si>
    <t>ﾅｶﾑﾗ ｶﾅｴ</t>
  </si>
  <si>
    <t>19-3225</t>
  </si>
  <si>
    <t>0131059690</t>
  </si>
  <si>
    <t>渡部　雅子</t>
  </si>
  <si>
    <t>ﾜﾀﾅﾍﾞ ﾏｻｺ</t>
  </si>
  <si>
    <t>19-3226</t>
  </si>
  <si>
    <t>0134059138</t>
  </si>
  <si>
    <t>小山田　基子</t>
  </si>
  <si>
    <t>ｵﾔﾏﾀﾞ ﾓﾄｺ</t>
  </si>
  <si>
    <t>19-3227</t>
  </si>
  <si>
    <t>0137059665</t>
  </si>
  <si>
    <t>木野　紘美</t>
  </si>
  <si>
    <t>ｷﾉ ﾋﾛﾐ</t>
  </si>
  <si>
    <t>19-3228</t>
  </si>
  <si>
    <t>0131059678</t>
  </si>
  <si>
    <t>前田　千絵</t>
  </si>
  <si>
    <t>ﾏｴﾀﾞ ﾁｴ</t>
  </si>
  <si>
    <t>19-3229</t>
  </si>
  <si>
    <t>0130059837</t>
  </si>
  <si>
    <t>神戸　優子</t>
  </si>
  <si>
    <t>ｶﾝﾍﾞ ﾕｳｺ</t>
  </si>
  <si>
    <t>19-3230</t>
  </si>
  <si>
    <t>0130059838</t>
  </si>
  <si>
    <t>桑原　愛子</t>
  </si>
  <si>
    <t>ｸﾜﾊﾗ ｱｲｺ</t>
  </si>
  <si>
    <t>19-3231</t>
  </si>
  <si>
    <t>0133059629</t>
  </si>
  <si>
    <t>19-3232</t>
  </si>
  <si>
    <t>0133059511</t>
  </si>
  <si>
    <t>山崎　裕行</t>
  </si>
  <si>
    <t>ﾔﾏｻｷ ﾋﾛﾕｷ</t>
  </si>
  <si>
    <t>19-3233</t>
  </si>
  <si>
    <t>0139059638</t>
  </si>
  <si>
    <t>萩原　理生</t>
  </si>
  <si>
    <t>ﾊｷﾞﾜﾗ ﾘｭｳ</t>
  </si>
  <si>
    <t>19-3234</t>
  </si>
  <si>
    <t>0135059692</t>
  </si>
  <si>
    <t>浦邊　亮太朗</t>
  </si>
  <si>
    <t>ｳﾗﾍﾞ ﾘｮｳﾀﾛｳ</t>
  </si>
  <si>
    <t>19-3235</t>
  </si>
  <si>
    <t>0139059229</t>
  </si>
  <si>
    <t>平野　成彦</t>
  </si>
  <si>
    <t>ﾋﾗﾉ  ﾅﾘﾋｺ</t>
  </si>
  <si>
    <t>19-3236</t>
  </si>
  <si>
    <t>0130059675</t>
  </si>
  <si>
    <t>藤田　純美</t>
  </si>
  <si>
    <t>ﾌｼﾞﾀ ﾐﾅﾐ</t>
  </si>
  <si>
    <t>19-3237</t>
  </si>
  <si>
    <t>0130059852</t>
  </si>
  <si>
    <t>信國　里沙</t>
  </si>
  <si>
    <t>ﾉﾌﾞｸﾆ ﾘｻ</t>
  </si>
  <si>
    <t>19-3238</t>
  </si>
  <si>
    <t>0130059860</t>
  </si>
  <si>
    <t>開田　ひろみ</t>
  </si>
  <si>
    <t>ｶｲﾀﾞ ﾋﾛﾐ</t>
  </si>
  <si>
    <t>19-3239</t>
  </si>
  <si>
    <t>0130059870</t>
  </si>
  <si>
    <t>森内　由季</t>
  </si>
  <si>
    <t>ﾓﾘｳﾁ ﾕｷ</t>
    <phoneticPr fontId="14"/>
  </si>
  <si>
    <t>19-3240</t>
  </si>
  <si>
    <t>0130059831</t>
  </si>
  <si>
    <t>岡本　茉希</t>
  </si>
  <si>
    <t>ｵｶﾓﾄ ﾏｷ</t>
  </si>
  <si>
    <t>19-3241</t>
  </si>
  <si>
    <t>0134059558</t>
  </si>
  <si>
    <t>吉田　智香子</t>
  </si>
  <si>
    <t>ﾖｼﾀﾞ ﾁｶｺ</t>
    <phoneticPr fontId="14"/>
  </si>
  <si>
    <t>19-3242</t>
  </si>
  <si>
    <t>0137059654</t>
  </si>
  <si>
    <t>苅部　綾香</t>
  </si>
  <si>
    <t>ｶﾘﾍﾞ ｱﾔｶ</t>
  </si>
  <si>
    <t>19-3243</t>
  </si>
  <si>
    <t>0130059711</t>
  </si>
  <si>
    <t>矢口　貴一郎</t>
  </si>
  <si>
    <t>ﾔｸﾞﾁ ｷｲﾁﾛｳ</t>
  </si>
  <si>
    <t>19-3244</t>
  </si>
  <si>
    <t>0131059504</t>
  </si>
  <si>
    <t>古賀　はる香</t>
  </si>
  <si>
    <t>ｺｶﾞ ﾊﾙｶ</t>
  </si>
  <si>
    <t>19-3245</t>
  </si>
  <si>
    <t>0130059853</t>
  </si>
  <si>
    <t>伊師　森葉</t>
  </si>
  <si>
    <t>ｲｼ ｼﾝﾖｳ</t>
  </si>
  <si>
    <t>19-3246</t>
  </si>
  <si>
    <t>0134059688</t>
  </si>
  <si>
    <t>下山　真実</t>
  </si>
  <si>
    <t>ｼﾓﾔﾏ ﾏﾐ</t>
  </si>
  <si>
    <t>19-3247</t>
  </si>
  <si>
    <t>0130059713</t>
  </si>
  <si>
    <t>辰田　紗世</t>
  </si>
  <si>
    <t>ﾀﾂﾀ ｻﾖ</t>
  </si>
  <si>
    <t>19-3248</t>
  </si>
  <si>
    <t>0138059691</t>
  </si>
  <si>
    <t>竹中　由衣</t>
  </si>
  <si>
    <t>ﾀｹﾅｶ ﾕｲ</t>
  </si>
  <si>
    <t>19-3249</t>
  </si>
  <si>
    <t>0139059650</t>
  </si>
  <si>
    <t>橋本　一輝</t>
  </si>
  <si>
    <t>ﾊｼﾓﾄ ｶｽﾞｷ</t>
  </si>
  <si>
    <t>19-3250</t>
  </si>
  <si>
    <t>0130059823</t>
  </si>
  <si>
    <t>兒玉　浩希</t>
  </si>
  <si>
    <t>ｺﾀﾞﾏ ﾋﾛｷ</t>
  </si>
  <si>
    <t>19-3251</t>
  </si>
  <si>
    <t>0130059859</t>
  </si>
  <si>
    <t>星野　善允</t>
  </si>
  <si>
    <t>ﾎｼﾉ ﾖｼﾀﾀﾞ</t>
  </si>
  <si>
    <t>19-3252</t>
  </si>
  <si>
    <t>0134059622</t>
  </si>
  <si>
    <t>大口　雄也</t>
  </si>
  <si>
    <t>ｵｵｸﾞﾁ ﾕｳﾔ</t>
  </si>
  <si>
    <t>19-3253</t>
  </si>
  <si>
    <t>0136059565</t>
  </si>
  <si>
    <t>犬飼　麻妃</t>
  </si>
  <si>
    <t>ｲﾇｶｲ ﾏｷ</t>
  </si>
  <si>
    <t>19-3254</t>
  </si>
  <si>
    <t>0139059111</t>
  </si>
  <si>
    <t>高倉　真由佳</t>
    <rPh sb="0" eb="2">
      <t>タカクラ</t>
    </rPh>
    <phoneticPr fontId="14"/>
  </si>
  <si>
    <t>ﾀｶｸﾗ ﾏﾕｶ</t>
  </si>
  <si>
    <t>19-3255</t>
  </si>
  <si>
    <t>0130059888</t>
  </si>
  <si>
    <t>髙梨　遼</t>
  </si>
  <si>
    <t>ﾀｶﾅｼ ﾘｮｳ</t>
  </si>
  <si>
    <t>19-3256</t>
  </si>
  <si>
    <t>0130059845</t>
  </si>
  <si>
    <t>赤石　渉</t>
  </si>
  <si>
    <t>ｱｶｲｼ ﾜﾀﾙ</t>
  </si>
  <si>
    <t>19-3257</t>
  </si>
  <si>
    <t>0130059426</t>
  </si>
  <si>
    <t>濵田　龍正</t>
  </si>
  <si>
    <t>ﾊﾏﾀﾞ ﾘｭｳｼｮｳ</t>
  </si>
  <si>
    <t>19-3258</t>
  </si>
  <si>
    <t>0130059887</t>
  </si>
  <si>
    <t>福嶋　晴太</t>
  </si>
  <si>
    <t>ﾌｸｼﾏ ｾｲﾀ</t>
  </si>
  <si>
    <t>19-3259</t>
  </si>
  <si>
    <t>0130059894</t>
  </si>
  <si>
    <t>大須賀　啓記</t>
  </si>
  <si>
    <t>ｵｵｽｶ ﾋﾛｷ</t>
  </si>
  <si>
    <t>19-3260</t>
  </si>
  <si>
    <t>0130059822</t>
  </si>
  <si>
    <t>江川　智昭</t>
  </si>
  <si>
    <t>ｴｶﾞﾜ ﾄﾓｱｷ</t>
  </si>
  <si>
    <t>19-3261</t>
  </si>
  <si>
    <t>0130059821</t>
  </si>
  <si>
    <t>住永　莉華子</t>
  </si>
  <si>
    <t>ｽﾐﾅｶﾞ ﾘｶｺ</t>
  </si>
  <si>
    <t>19-3262</t>
  </si>
  <si>
    <t>0130059856</t>
  </si>
  <si>
    <t>柘植　琢哉</t>
  </si>
  <si>
    <t>ﾂｹﾞ ﾀｸﾔ</t>
  </si>
  <si>
    <t>19-3263</t>
  </si>
  <si>
    <t>0130059893</t>
  </si>
  <si>
    <t>金﨑　茉耶</t>
  </si>
  <si>
    <t>ｶﾅｻｷ ﾏﾔ</t>
  </si>
  <si>
    <t>19-3264</t>
  </si>
  <si>
    <t>0130059820</t>
  </si>
  <si>
    <t>吉岡　日香里</t>
    <rPh sb="0" eb="2">
      <t>ヨシオカ</t>
    </rPh>
    <phoneticPr fontId="14"/>
  </si>
  <si>
    <t>ﾖｼｵｶ ﾋｶﾘ</t>
  </si>
  <si>
    <t>19-3265</t>
  </si>
  <si>
    <t>0134059008</t>
  </si>
  <si>
    <t>落合　美奈</t>
  </si>
  <si>
    <t>ｵﾁｱｲ ﾐﾅ</t>
  </si>
  <si>
    <t>19-3266</t>
  </si>
  <si>
    <t>0130059879</t>
  </si>
  <si>
    <t>齋藤　隆文</t>
  </si>
  <si>
    <t>ｻｲﾄｳ ﾀｶﾌﾐ</t>
  </si>
  <si>
    <t>19-3267</t>
  </si>
  <si>
    <t>0130059192</t>
  </si>
  <si>
    <t>井上　温子</t>
  </si>
  <si>
    <t>ｲﾉｳｴ ｱﾂｺ</t>
  </si>
  <si>
    <t>19-3268</t>
  </si>
  <si>
    <t>0136059479</t>
  </si>
  <si>
    <t>木下　雅人</t>
  </si>
  <si>
    <t>ｷﾉｼﾀ ﾏｻﾋﾄ</t>
  </si>
  <si>
    <t>19-3269</t>
  </si>
  <si>
    <t>0135059368</t>
  </si>
  <si>
    <t>鈴木　彩子</t>
  </si>
  <si>
    <t>19-3270</t>
  </si>
  <si>
    <t>0130059825</t>
  </si>
  <si>
    <t>姜　成樹</t>
  </si>
  <si>
    <t>ｶﾝ ｿﾝｽ</t>
  </si>
  <si>
    <t>19-3271</t>
  </si>
  <si>
    <t>0131039689</t>
  </si>
  <si>
    <t>大垣　祥子</t>
  </si>
  <si>
    <t>ｵｵｶﾞｷ ｼｮｳｺ</t>
  </si>
  <si>
    <t>19-3272</t>
  </si>
  <si>
    <t>0134059677</t>
  </si>
  <si>
    <t>玉野井　慶彦</t>
    <phoneticPr fontId="14"/>
  </si>
  <si>
    <t>ﾀﾏﾉｲ ﾖｼﾋｺ</t>
  </si>
  <si>
    <t>19-3273</t>
  </si>
  <si>
    <t>0133059674</t>
  </si>
  <si>
    <t>中園　美紗子</t>
  </si>
  <si>
    <t>ﾅｶｿﾞﾉ ﾐｻｺ</t>
  </si>
  <si>
    <t>19-3274</t>
  </si>
  <si>
    <t>0138059680</t>
  </si>
  <si>
    <t>本間　有貴</t>
  </si>
  <si>
    <t>ｺﾚﾂﾈ ﾕｷ</t>
  </si>
  <si>
    <t>19-3275</t>
  </si>
  <si>
    <t>0131059430</t>
  </si>
  <si>
    <t>19-3276</t>
  </si>
  <si>
    <t>0130059712</t>
  </si>
  <si>
    <t>新井　清信</t>
  </si>
  <si>
    <t>ｱﾗｲ ｷﾖﾉﾌﾞ</t>
  </si>
  <si>
    <t>19-3277</t>
  </si>
  <si>
    <t>0130059818</t>
  </si>
  <si>
    <t>植木　孝典</t>
  </si>
  <si>
    <t>ｳｴｷ ﾀｶﾉﾘ</t>
  </si>
  <si>
    <t>19-3278</t>
  </si>
  <si>
    <t>0130059855</t>
  </si>
  <si>
    <t>上田　百蔵</t>
  </si>
  <si>
    <t>ｳｴﾀﾞ ﾋｬｸｿﾞｳ</t>
  </si>
  <si>
    <t>19-3279</t>
  </si>
  <si>
    <t>0133059685</t>
  </si>
  <si>
    <t>加来　知恵美</t>
  </si>
  <si>
    <t>ｶｸ ﾁｴﾐ</t>
  </si>
  <si>
    <t>19-3280</t>
  </si>
  <si>
    <t>0130059878</t>
  </si>
  <si>
    <t>北村　成紀</t>
  </si>
  <si>
    <t>ｷﾀﾑﾗ ｼｹﾞｷ</t>
  </si>
  <si>
    <t>19-3281</t>
  </si>
  <si>
    <t>0137059621</t>
  </si>
  <si>
    <t>千田　大貴</t>
  </si>
  <si>
    <t>ｾﾝﾀﾞ ﾀﾞｲｷ</t>
  </si>
  <si>
    <t>19-3282</t>
  </si>
  <si>
    <t>0130059707</t>
  </si>
  <si>
    <t>岩川　さおり</t>
  </si>
  <si>
    <t>ｲﾜｶﾜ ｻｵﾘ</t>
  </si>
  <si>
    <t>19-3283</t>
  </si>
  <si>
    <t>0130059872</t>
  </si>
  <si>
    <t>板野　佑生</t>
  </si>
  <si>
    <t>ｲﾀﾉ ﾕｳｷ</t>
  </si>
  <si>
    <t>19-3284</t>
  </si>
  <si>
    <t>0130059829</t>
  </si>
  <si>
    <t>前田　和彦</t>
  </si>
  <si>
    <t>19-3285</t>
  </si>
  <si>
    <t>0137059676</t>
  </si>
  <si>
    <t>角田　祐衣</t>
  </si>
  <si>
    <t>ﾂﾉﾀﾞ ﾕｲ</t>
  </si>
  <si>
    <t>19-3286</t>
  </si>
  <si>
    <t>0136059480</t>
  </si>
  <si>
    <t>加茂川　留理</t>
  </si>
  <si>
    <t>ｶﾓｶﾞﾜ ﾙﾘ</t>
  </si>
  <si>
    <t>19-3287</t>
  </si>
  <si>
    <t>0132059518</t>
  </si>
  <si>
    <t>古屋　恵美</t>
  </si>
  <si>
    <t>ﾌﾙﾔ ﾒｸﾞﾐ</t>
  </si>
  <si>
    <t>19-3288</t>
  </si>
  <si>
    <t>0135059636</t>
  </si>
  <si>
    <t>小川　和也</t>
  </si>
  <si>
    <t>ｵｶﾞﾜ ｶｽﾞﾔ</t>
  </si>
  <si>
    <t>19-3289</t>
  </si>
  <si>
    <t>0138059356</t>
  </si>
  <si>
    <t>安里　令子</t>
  </si>
  <si>
    <t>ｱｻﾄ ﾚｲｺ</t>
  </si>
  <si>
    <t>19-3290</t>
  </si>
  <si>
    <t>0130059556</t>
  </si>
  <si>
    <t>幸地　茉莉子</t>
  </si>
  <si>
    <t>ｺｳﾁ ﾏﾘｺ</t>
  </si>
  <si>
    <t>19-3291</t>
  </si>
  <si>
    <t>0130059884</t>
  </si>
  <si>
    <t>武内　嵩幸</t>
  </si>
  <si>
    <t>ﾀｹｳﾁ ﾀｶﾕｷ</t>
  </si>
  <si>
    <t>19-3292</t>
  </si>
  <si>
    <t>0135059603</t>
  </si>
  <si>
    <t>進来　塁</t>
  </si>
  <si>
    <t>ｽｽﾞｷ ﾙｲ</t>
  </si>
  <si>
    <t>19-3293</t>
  </si>
  <si>
    <t>0130059873</t>
  </si>
  <si>
    <t>堀米　迪生</t>
  </si>
  <si>
    <t>ﾎﾘｺﾞﾒ ﾐﾁｵ</t>
  </si>
  <si>
    <t>19-3294</t>
  </si>
  <si>
    <t>0132059671</t>
  </si>
  <si>
    <t>鹿野　雄介</t>
  </si>
  <si>
    <t>ｼｶﾉ ﾕｳｽｹ</t>
  </si>
  <si>
    <t>19-3295</t>
  </si>
  <si>
    <t>0130059875</t>
  </si>
  <si>
    <t>尹　庸</t>
  </si>
  <si>
    <t>ﾕﾝ ﾖﾝ</t>
  </si>
  <si>
    <t>19-3296</t>
  </si>
  <si>
    <t>0130059642</t>
  </si>
  <si>
    <t>安田　紗緒里</t>
  </si>
  <si>
    <t>ﾔｽﾀﾞ ｻｵﾘ</t>
  </si>
  <si>
    <t>19-3297</t>
  </si>
  <si>
    <t>0135059238</t>
  </si>
  <si>
    <t>青木　宏信</t>
  </si>
  <si>
    <t>ｱｵｷ ﾋﾛﾉﾌﾞ</t>
  </si>
  <si>
    <t>19-3298</t>
  </si>
  <si>
    <t>0130059696</t>
  </si>
  <si>
    <t>浅香　明紀</t>
  </si>
  <si>
    <t>ｱｻｶ ｱｷﾉﾘ</t>
  </si>
  <si>
    <t>19-3299</t>
  </si>
  <si>
    <t>0130059898</t>
  </si>
  <si>
    <t>林　みどり</t>
  </si>
  <si>
    <t>ﾊﾔｼ ﾐﾄﾞﾘ</t>
  </si>
  <si>
    <t>19-3300</t>
  </si>
  <si>
    <t>0132059541</t>
  </si>
  <si>
    <t>御任　大輔</t>
  </si>
  <si>
    <t>ﾐﾄｳ ﾀﾞｲｽｹ</t>
  </si>
  <si>
    <t>19-3301</t>
  </si>
  <si>
    <t>0135059670</t>
  </si>
  <si>
    <t>小川　興</t>
  </si>
  <si>
    <t>ｵｶﾞﾜ ｺｳ</t>
  </si>
  <si>
    <t>19-3302</t>
  </si>
  <si>
    <t>0132059604</t>
  </si>
  <si>
    <t>須藤　大雅</t>
  </si>
  <si>
    <t>ｽﾄﾞｳ ﾀｲｶﾞ</t>
  </si>
  <si>
    <t>19-3303</t>
  </si>
  <si>
    <t>0130059871</t>
  </si>
  <si>
    <t>東　晃史</t>
  </si>
  <si>
    <t>ﾋｶﾞｼ ｱｷﾋﾄ</t>
  </si>
  <si>
    <t>19-3304</t>
  </si>
  <si>
    <t>0133059221</t>
  </si>
  <si>
    <t>吉田　拓磨</t>
  </si>
  <si>
    <t>ﾖｼﾀﾞ ﾀｸﾏ</t>
  </si>
  <si>
    <t>19-3305</t>
  </si>
  <si>
    <t>0130059910</t>
  </si>
  <si>
    <t>齋藤　俊寛</t>
  </si>
  <si>
    <t>ｻｲﾄｳ ﾄｼﾋﾛ</t>
  </si>
  <si>
    <t>19-3306</t>
  </si>
  <si>
    <t>0130059883</t>
  </si>
  <si>
    <t>黒田　一也</t>
  </si>
  <si>
    <t>ｸﾛﾀﾞ ｶｽﾞﾔ</t>
  </si>
  <si>
    <t>19-3307</t>
  </si>
  <si>
    <t>0138059174</t>
  </si>
  <si>
    <t>藤岡　弓朗</t>
  </si>
  <si>
    <t>ﾌｼﾞｵｶ ﾕﾐｵ</t>
  </si>
  <si>
    <t>19-3308</t>
  </si>
  <si>
    <t>0130059702</t>
  </si>
  <si>
    <t>平田　恵理</t>
  </si>
  <si>
    <t>ﾋﾗﾀ ｴﾘ</t>
  </si>
  <si>
    <t>19-3309</t>
  </si>
  <si>
    <t>0131058185</t>
  </si>
  <si>
    <t>久保　諭</t>
  </si>
  <si>
    <t>ｸﾎﾞ ｻﾄｼ</t>
  </si>
  <si>
    <t>19-3310</t>
  </si>
  <si>
    <t>0136059491</t>
  </si>
  <si>
    <t>一之瀬　優子</t>
  </si>
  <si>
    <t xml:space="preserve">ｲﾁﾉｾ ﾕｳｺ </t>
  </si>
  <si>
    <t>20-3311</t>
    <phoneticPr fontId="14"/>
  </si>
  <si>
    <t>0130059944</t>
  </si>
  <si>
    <t>永本　久貴</t>
  </si>
  <si>
    <t>ﾅｶﾞﾓﾄ ﾋｻｷ</t>
  </si>
  <si>
    <t>20-3312</t>
  </si>
  <si>
    <t>0130059920</t>
  </si>
  <si>
    <t>野村　健志</t>
  </si>
  <si>
    <t>ﾉﾑﾗ ﾀｹｼ</t>
  </si>
  <si>
    <t>20-3313</t>
  </si>
  <si>
    <t>0130059909</t>
  </si>
  <si>
    <t>渡辺　太朗</t>
  </si>
  <si>
    <t>ﾜﾀﾅﾍﾞ ﾀﾛｳ</t>
  </si>
  <si>
    <t>20-3314</t>
  </si>
  <si>
    <t>0130061091</t>
  </si>
  <si>
    <t>佐藤　恵</t>
  </si>
  <si>
    <t>ｻﾄｳ ﾒｸﾞﾐ</t>
  </si>
  <si>
    <t>20-3315</t>
  </si>
  <si>
    <t>0130059865</t>
  </si>
  <si>
    <t>美馬　俊介</t>
  </si>
  <si>
    <t>ﾐﾏ ｼｭﾝｽｹ</t>
  </si>
  <si>
    <t>20-3316</t>
  </si>
  <si>
    <t>0130061093</t>
  </si>
  <si>
    <t>大沼　眞廣</t>
  </si>
  <si>
    <t>ｵｵﾇﾏ ﾏｻﾋﾛ</t>
  </si>
  <si>
    <t>20-3317</t>
  </si>
  <si>
    <t>0130059969</t>
  </si>
  <si>
    <t>藤本　裕樹</t>
  </si>
  <si>
    <t>ﾌｼﾞﾓﾄ ﾋﾛｷ</t>
  </si>
  <si>
    <t>20-3318</t>
  </si>
  <si>
    <t>0130059998</t>
  </si>
  <si>
    <t>水藤　元武</t>
  </si>
  <si>
    <t>ｽｲﾄｳ ﾓﾄﾑ</t>
  </si>
  <si>
    <t>20-3319</t>
  </si>
  <si>
    <t>0137059524</t>
  </si>
  <si>
    <t>田邉　真樹</t>
  </si>
  <si>
    <t>ﾀﾅﾍﾞ ﾏｷ</t>
  </si>
  <si>
    <t>20-3320</t>
  </si>
  <si>
    <t>0130061106</t>
  </si>
  <si>
    <t>辛川　領</t>
  </si>
  <si>
    <t>ｶﾗｶﾜ ﾘｮｳ</t>
  </si>
  <si>
    <t>20-3321</t>
  </si>
  <si>
    <t>0130059991</t>
  </si>
  <si>
    <t>尾島　洋介</t>
  </si>
  <si>
    <t>ｵｼﾞﾏ ﾖｳｽｹ</t>
  </si>
  <si>
    <t>20-3322</t>
  </si>
  <si>
    <t>0130059923</t>
  </si>
  <si>
    <t>松葉　啓文</t>
  </si>
  <si>
    <t>ﾏﾂﾊﾞ ﾋﾛﾐ</t>
  </si>
  <si>
    <t>20-3323</t>
  </si>
  <si>
    <t>0130059827</t>
  </si>
  <si>
    <t>田中　啓貴</t>
  </si>
  <si>
    <t>ﾀﾅｶ ﾖｼﾀｶ</t>
  </si>
  <si>
    <t>20-3324</t>
  </si>
  <si>
    <t>0130061037</t>
  </si>
  <si>
    <t>北村　卓也</t>
  </si>
  <si>
    <t>ｷﾀﾑﾗ ﾀｸﾔ</t>
  </si>
  <si>
    <t>20-3325</t>
  </si>
  <si>
    <t>0130059957</t>
  </si>
  <si>
    <t>竹内　千洋</t>
  </si>
  <si>
    <t>ﾀｹｳﾁ ﾁﾋﾛ</t>
  </si>
  <si>
    <t>20-3326</t>
  </si>
  <si>
    <t>0130061067</t>
  </si>
  <si>
    <t>萩原　昂</t>
  </si>
  <si>
    <t>ﾊｷﾞﾜﾗ ﾀｶｼ</t>
  </si>
  <si>
    <t>20-3327</t>
  </si>
  <si>
    <t>0130059385</t>
  </si>
  <si>
    <t>西條　広人</t>
  </si>
  <si>
    <t>ｻｲｼﾞｮｳ ﾋﾛﾄ</t>
  </si>
  <si>
    <t>20-3328</t>
  </si>
  <si>
    <t>0134059569</t>
  </si>
  <si>
    <t>岡根谷　哲哉</t>
  </si>
  <si>
    <t>ｵｶﾈﾔ ﾃﾂﾔ</t>
  </si>
  <si>
    <t>20-3329</t>
  </si>
  <si>
    <t>0134059666</t>
  </si>
  <si>
    <t>岡本　豊子</t>
  </si>
  <si>
    <t>ｵｶﾓﾄ ﾄﾖｺ</t>
  </si>
  <si>
    <t>20-3330</t>
  </si>
  <si>
    <t>0130061038</t>
  </si>
  <si>
    <t>力丸　翼</t>
  </si>
  <si>
    <t>ﾘｷﾏﾙ ﾂﾊﾞｻ</t>
  </si>
  <si>
    <t>20-3331</t>
  </si>
  <si>
    <t>0130061088</t>
  </si>
  <si>
    <t>宮本　大</t>
  </si>
  <si>
    <t>ﾐﾔﾓﾄ ﾏｻﾙ</t>
  </si>
  <si>
    <t>20-3332</t>
  </si>
  <si>
    <t>0130061065</t>
  </si>
  <si>
    <t>沖野　尚秀</t>
  </si>
  <si>
    <t>ｵｷﾉ ﾀｶﾋﾃﾞ</t>
  </si>
  <si>
    <t>20-3333</t>
  </si>
  <si>
    <t>0130059952</t>
  </si>
  <si>
    <t>遊佐　優</t>
  </si>
  <si>
    <t>ﾕｻ ﾕｳ</t>
  </si>
  <si>
    <t>20-3334</t>
  </si>
  <si>
    <t>0130061058</t>
  </si>
  <si>
    <t>常田　沙紀</t>
  </si>
  <si>
    <t>ﾂﾈﾀﾞ ｻｷ</t>
  </si>
  <si>
    <t>20-3335</t>
  </si>
  <si>
    <t>0130059964</t>
  </si>
  <si>
    <t>中嶋　優太</t>
  </si>
  <si>
    <t>ﾅｶｼﾞﾏ ﾕｳﾀ</t>
  </si>
  <si>
    <t>20-3336</t>
  </si>
  <si>
    <t>0130059985</t>
  </si>
  <si>
    <t>藍　嵐</t>
  </si>
  <si>
    <t>ﾗﾝ ﾗﾝ</t>
  </si>
  <si>
    <t>20-3337</t>
  </si>
  <si>
    <t>0130059933</t>
  </si>
  <si>
    <t>是恒　祥子</t>
  </si>
  <si>
    <t>ｺﾚﾂﾈ ｼｮｳｺ</t>
  </si>
  <si>
    <t>20-3338</t>
  </si>
  <si>
    <t>0130061044</t>
  </si>
  <si>
    <t>青木　大地</t>
  </si>
  <si>
    <t>ｱｵｷ ﾀﾞｲﾁ</t>
  </si>
  <si>
    <t>20-3339</t>
  </si>
  <si>
    <t>0130061018</t>
  </si>
  <si>
    <t>大谷　直矢</t>
  </si>
  <si>
    <t>ｵｵﾀﾆ ﾅｵﾔ</t>
  </si>
  <si>
    <t>20-3340</t>
  </si>
  <si>
    <t>0132058672</t>
  </si>
  <si>
    <t>塚島　順子</t>
  </si>
  <si>
    <t>ﾂｶｼﾏ ｼﾞｭﾝｺ</t>
  </si>
  <si>
    <t>20-3341</t>
  </si>
  <si>
    <t>0130051004</t>
  </si>
  <si>
    <t>片山　美里</t>
  </si>
  <si>
    <t>ｶﾀﾔﾏ ﾐｻﾄ</t>
  </si>
  <si>
    <t>20-3342</t>
  </si>
  <si>
    <t>0130059824</t>
  </si>
  <si>
    <t>村上　達郎</t>
  </si>
  <si>
    <t>ﾑﾗｶﾐ ﾀﾂﾛｳ</t>
  </si>
  <si>
    <t>20-3343</t>
  </si>
  <si>
    <t>0130051001</t>
  </si>
  <si>
    <t>土屋　彩</t>
  </si>
  <si>
    <t>ﾂﾁﾔ ｱﾔ</t>
  </si>
  <si>
    <t>20-3344</t>
  </si>
  <si>
    <t>0130059979</t>
  </si>
  <si>
    <t>板東　真由</t>
  </si>
  <si>
    <t>ﾊﾞﾝﾄﾞｳ ﾏﾕ</t>
  </si>
  <si>
    <t>20-3345</t>
  </si>
  <si>
    <t>0138059583</t>
  </si>
  <si>
    <t>石塚　紀行</t>
  </si>
  <si>
    <t>ｲｼﾂﾞｶ ﾉﾘﾕｷ</t>
  </si>
  <si>
    <t>20-3346</t>
  </si>
  <si>
    <t>0130061145</t>
  </si>
  <si>
    <t>林　知子</t>
  </si>
  <si>
    <t>20-3347</t>
  </si>
  <si>
    <t>0130061112</t>
  </si>
  <si>
    <t>藤澤　興</t>
  </si>
  <si>
    <t>ﾌｼﾞｻﾜ ｺｳ</t>
  </si>
  <si>
    <t>20-3348</t>
  </si>
  <si>
    <t>0130059833</t>
  </si>
  <si>
    <t>藤井　麻紀</t>
  </si>
  <si>
    <t>ﾌｼﾞｲ ﾏｷ</t>
  </si>
  <si>
    <t>20-3349</t>
  </si>
  <si>
    <t>0139058394</t>
  </si>
  <si>
    <t>荒木　淳</t>
  </si>
  <si>
    <t>ｱﾗｷ ｼﾞｭﾝ</t>
  </si>
  <si>
    <t>20-3350</t>
  </si>
  <si>
    <t>0138059657</t>
  </si>
  <si>
    <t>小林　史明</t>
  </si>
  <si>
    <t>ｺﾊﾞﾔｼ ﾌﾐｱｷ</t>
  </si>
  <si>
    <t>20-3351</t>
  </si>
  <si>
    <t>0131059667</t>
  </si>
  <si>
    <t>田口　成美</t>
  </si>
  <si>
    <t>ﾀｸﾞﾁ ﾅﾙﾐ</t>
  </si>
  <si>
    <t>20-3352</t>
  </si>
  <si>
    <t>0130059619</t>
  </si>
  <si>
    <t>大峯　啓志</t>
  </si>
  <si>
    <t>ｵｵﾐﾈ ｹｲｼ</t>
  </si>
  <si>
    <t>20-3353</t>
  </si>
  <si>
    <t>0130059967</t>
  </si>
  <si>
    <t>辻阪　安声</t>
  </si>
  <si>
    <t>ﾂｼﾞｻｶ ｱｶﾞﾀ</t>
  </si>
  <si>
    <t>20-3354</t>
  </si>
  <si>
    <t>0134059655</t>
  </si>
  <si>
    <t>伊藤　智之</t>
  </si>
  <si>
    <t>ｲﾄｳ ﾄﾓﾕｷ</t>
  </si>
  <si>
    <t>20-3355</t>
  </si>
  <si>
    <t>0130059976</t>
  </si>
  <si>
    <t>佐々木　淑恵</t>
  </si>
  <si>
    <t>ｻｻｷ ﾖｼｴ</t>
  </si>
  <si>
    <t>20-3356</t>
  </si>
  <si>
    <t>0130061068</t>
  </si>
  <si>
    <t>植木　春香</t>
  </si>
  <si>
    <t>ｳｴｷ ﾊﾙｶ</t>
  </si>
  <si>
    <t>20-3357</t>
  </si>
  <si>
    <t>0130061097</t>
  </si>
  <si>
    <t>髙木　美佳</t>
  </si>
  <si>
    <t>ﾀｶｷﾞ ﾐｶ</t>
  </si>
  <si>
    <t>20-3358</t>
  </si>
  <si>
    <t>0130061109</t>
  </si>
  <si>
    <t>吉野　健太郎</t>
  </si>
  <si>
    <t>ﾖｼﾉ ｹﾝﾀﾛｳ</t>
  </si>
  <si>
    <t>20-3359</t>
  </si>
  <si>
    <t>0130059971</t>
  </si>
  <si>
    <t>藤原　奈都美</t>
  </si>
  <si>
    <t>ﾌｼﾞﾜﾗ ﾅﾂﾐ</t>
  </si>
  <si>
    <t>20-3360</t>
  </si>
  <si>
    <t>0130051002</t>
  </si>
  <si>
    <t>白石　一葉</t>
  </si>
  <si>
    <t>ｼﾗｲｼ ｲﾁﾖｳ</t>
  </si>
  <si>
    <t>20-3361</t>
  </si>
  <si>
    <t>0130059902</t>
  </si>
  <si>
    <t>森田　大貴</t>
  </si>
  <si>
    <t>ﾓﾘﾀ ﾀﾞｲｷ</t>
  </si>
  <si>
    <t>20-3362</t>
  </si>
  <si>
    <t>0135059249</t>
  </si>
  <si>
    <t>吉田　絵理</t>
  </si>
  <si>
    <t>ﾖｼﾀﾞ ｴﾘ</t>
  </si>
  <si>
    <t>20-3363</t>
  </si>
  <si>
    <t>0130059987</t>
  </si>
  <si>
    <t>田中　隆太郎</t>
  </si>
  <si>
    <t>ﾀﾅｶ ﾘｭｳﾀﾛｳ</t>
  </si>
  <si>
    <t>20-3364</t>
  </si>
  <si>
    <t>0130051000</t>
  </si>
  <si>
    <t>眞田　紗代子</t>
  </si>
  <si>
    <t>ｻﾅﾀﾞ ｻﾖｺ</t>
  </si>
  <si>
    <t>20-3365</t>
  </si>
  <si>
    <t>0130061056</t>
  </si>
  <si>
    <t>鈴木　はるか</t>
  </si>
  <si>
    <t>ｽｽﾞｷ ﾊﾙｶ</t>
  </si>
  <si>
    <t>20-3366</t>
  </si>
  <si>
    <t>0133059544</t>
  </si>
  <si>
    <t>岡本　理沙</t>
  </si>
  <si>
    <t>ｵｶﾓﾄ ﾘｻ</t>
  </si>
  <si>
    <t>20-3367</t>
  </si>
  <si>
    <t>0130051010</t>
  </si>
  <si>
    <t>友近　真世</t>
  </si>
  <si>
    <t>ﾄﾓﾁｶ ﾏﾖ</t>
  </si>
  <si>
    <t>20-3368</t>
  </si>
  <si>
    <t>0130061062</t>
  </si>
  <si>
    <t>亀水　優子</t>
  </si>
  <si>
    <t>ｶﾒﾐｽﾞ ﾕｳｺ</t>
    <phoneticPr fontId="14"/>
  </si>
  <si>
    <t>20-3369</t>
  </si>
  <si>
    <t>0130059836</t>
  </si>
  <si>
    <t>竹川　政裕</t>
  </si>
  <si>
    <t>ﾀｹｶﾞﾜ ﾏｻﾔｽ</t>
  </si>
  <si>
    <t>20-3370</t>
  </si>
  <si>
    <t>0130061096</t>
  </si>
  <si>
    <t>横川　愛</t>
  </si>
  <si>
    <t>ﾖｺｶﾜ ｱｲ</t>
  </si>
  <si>
    <t>20-3371</t>
  </si>
  <si>
    <t>0130059992</t>
  </si>
  <si>
    <t>宇賀神　叶美</t>
  </si>
  <si>
    <t>ｳｶﾞｼﾞﾝ ｶﾉﾐ</t>
  </si>
  <si>
    <t>20-3372</t>
  </si>
  <si>
    <t>0130061100</t>
  </si>
  <si>
    <t>滝本　磨理香</t>
  </si>
  <si>
    <t>ﾀｷﾓﾄ ﾏﾘｶ</t>
  </si>
  <si>
    <t>20-3373</t>
  </si>
  <si>
    <t>0132059660</t>
  </si>
  <si>
    <t>小柳　俊彰</t>
  </si>
  <si>
    <t>ｺﾔﾅｷﾞ ﾄｼｱｷ</t>
  </si>
  <si>
    <t>20-3374</t>
  </si>
  <si>
    <t>0130061043</t>
  </si>
  <si>
    <t>久場　良吾</t>
  </si>
  <si>
    <t>ｸﾊﾞ ﾘｮｳｺﾞ</t>
  </si>
  <si>
    <t>20-3375</t>
  </si>
  <si>
    <t>0130059951</t>
  </si>
  <si>
    <t>中島　由佳理</t>
  </si>
  <si>
    <t>ﾅｶｼﾞﾏ ﾕｶﾘ</t>
  </si>
  <si>
    <t>20-3376</t>
  </si>
  <si>
    <t>0130059892</t>
  </si>
  <si>
    <t>水村　奈央</t>
  </si>
  <si>
    <t>ﾐｽﾞﾑﾗ ﾅｵ</t>
  </si>
  <si>
    <t>20-3377</t>
  </si>
  <si>
    <t>0130061086</t>
  </si>
  <si>
    <t>衣川　慧</t>
  </si>
  <si>
    <t>ｷﾇｶﾞﾜ ｹｲ</t>
  </si>
  <si>
    <t>20-3378</t>
  </si>
  <si>
    <t>0130061130</t>
  </si>
  <si>
    <t>楊　睿</t>
  </si>
  <si>
    <t>ﾖｳ ｴｲ</t>
  </si>
  <si>
    <t>20-3379</t>
  </si>
  <si>
    <t>0130059919</t>
  </si>
  <si>
    <t>平山　貴浩</t>
  </si>
  <si>
    <t>ﾋﾗﾔﾏ ﾀｶﾋﾛ</t>
  </si>
  <si>
    <t>20-3380</t>
  </si>
  <si>
    <t>0139059683</t>
  </si>
  <si>
    <t>山田　真由香</t>
  </si>
  <si>
    <t>ﾔﾏﾀﾞ ﾏﾕｶ</t>
  </si>
  <si>
    <t>20-3381</t>
  </si>
  <si>
    <t>0130061019</t>
  </si>
  <si>
    <t>上塘　彩子</t>
  </si>
  <si>
    <t>ｶﾐﾄﾓ ｱﾔｺ</t>
  </si>
  <si>
    <t>20-3382</t>
  </si>
  <si>
    <t>0130051003</t>
  </si>
  <si>
    <t>武井　明日香</t>
  </si>
  <si>
    <t xml:space="preserve">ﾀｹｲ ｱｽｶ </t>
  </si>
  <si>
    <t>20-3383</t>
  </si>
  <si>
    <t>0130061051</t>
  </si>
  <si>
    <t>森脇　裕太</t>
  </si>
  <si>
    <t>ﾓﾘﾜｷ ﾕｳﾀ</t>
  </si>
  <si>
    <t>20-3384</t>
  </si>
  <si>
    <t>0130059927</t>
  </si>
  <si>
    <t>松田　翔太</t>
  </si>
  <si>
    <t>ﾏﾂﾀﾞ ｼｮｳﾀ</t>
  </si>
  <si>
    <t>20-3385</t>
  </si>
  <si>
    <t>0130061087</t>
  </si>
  <si>
    <t>竹内　誠也</t>
  </si>
  <si>
    <t>ﾀｹｳﾁ ｾｲﾔ</t>
  </si>
  <si>
    <t>20-3386</t>
  </si>
  <si>
    <t>0130059977</t>
  </si>
  <si>
    <t>野村　美佐子</t>
  </si>
  <si>
    <t>ﾉﾑﾗ ﾐｻｺ</t>
  </si>
  <si>
    <t>20-3387</t>
  </si>
  <si>
    <t>0139059177</t>
  </si>
  <si>
    <t>庄司　真美</t>
  </si>
  <si>
    <t>ｼｮｳｼﾞ ﾏﾐ</t>
  </si>
  <si>
    <t>20-3388</t>
  </si>
  <si>
    <t>0132059455</t>
  </si>
  <si>
    <t>栗原　里美</t>
  </si>
  <si>
    <t>ｸﾘﾊﾗ ｻﾄﾐ</t>
  </si>
  <si>
    <t>20-3389</t>
  </si>
  <si>
    <t>0130059930</t>
  </si>
  <si>
    <t>榎本　格</t>
  </si>
  <si>
    <t>ｴﾉﾓﾄ ｲﾀﾙ</t>
  </si>
  <si>
    <t>20-3390</t>
  </si>
  <si>
    <t>0130059415</t>
  </si>
  <si>
    <t>吉村　静香</t>
  </si>
  <si>
    <t>ﾖｼﾑﾗ ｼｽﾞｶ</t>
  </si>
  <si>
    <t>20-3391</t>
  </si>
  <si>
    <t>0136059350</t>
  </si>
  <si>
    <t>阿部　加代子</t>
  </si>
  <si>
    <t>ｱﾍﾞ ｶﾖｺ</t>
  </si>
  <si>
    <t>20-3392</t>
  </si>
  <si>
    <t>0130061121</t>
  </si>
  <si>
    <t>嶋﨑　仁孝</t>
  </si>
  <si>
    <t>ｼﾏｻﾞｷ ﾖｼﾀｶ</t>
  </si>
  <si>
    <t>20-3393</t>
  </si>
  <si>
    <t>0136059457</t>
  </si>
  <si>
    <t>寺嶋　咲絵</t>
  </si>
  <si>
    <t>ﾃﾗｼﾏ ｻｷｴ</t>
  </si>
  <si>
    <t>20-3394</t>
  </si>
  <si>
    <t>0130059928</t>
  </si>
  <si>
    <t>阿部　なつみ</t>
  </si>
  <si>
    <t>ｱﾍﾞ ﾅﾂﾐ</t>
  </si>
  <si>
    <t>20-3395</t>
  </si>
  <si>
    <t>0130059929</t>
  </si>
  <si>
    <t>堀　とも子</t>
  </si>
  <si>
    <t>ﾎﾘ ﾄﾓｺ</t>
  </si>
  <si>
    <t>20-3396</t>
  </si>
  <si>
    <t>0130059974</t>
  </si>
  <si>
    <t>渡部　紫秀</t>
  </si>
  <si>
    <t>ﾜﾀﾅﾍﾞ ｼﾎ</t>
  </si>
  <si>
    <t>20-3397</t>
  </si>
  <si>
    <t>0130051009</t>
  </si>
  <si>
    <t>山本　優子</t>
  </si>
  <si>
    <t>ﾔﾏﾓﾄ ﾕｳｺ</t>
  </si>
  <si>
    <t>20-3398</t>
  </si>
  <si>
    <t>0130051008</t>
  </si>
  <si>
    <t>田村　詩保子</t>
  </si>
  <si>
    <t>ﾀﾑﾗ ｼﾎｺ</t>
  </si>
  <si>
    <t>20-3399</t>
  </si>
  <si>
    <t>0130061025</t>
  </si>
  <si>
    <t>近藤　曉</t>
  </si>
  <si>
    <t>ｺﾝﾄﾞｳ ｱｶﾂｷ</t>
  </si>
  <si>
    <t>20-3400</t>
  </si>
  <si>
    <t>0135059625</t>
  </si>
  <si>
    <t>細山田　広人</t>
  </si>
  <si>
    <t>ﾎｿﾔﾏﾀﾞ ﾋﾛﾄ</t>
  </si>
  <si>
    <t>20-3401</t>
  </si>
  <si>
    <t>0130059983</t>
  </si>
  <si>
    <t>玉川　慶一</t>
  </si>
  <si>
    <t>ﾀﾏｶﾞﾜ ｹｲｲﾁ</t>
  </si>
  <si>
    <t>20-3402</t>
  </si>
  <si>
    <t>0130059988</t>
  </si>
  <si>
    <t>赤嶺　周亮</t>
    <phoneticPr fontId="14"/>
  </si>
  <si>
    <t xml:space="preserve">ｱｶﾐﾈ ｼｭｳﾘｮｳ </t>
  </si>
  <si>
    <t>20-3403</t>
  </si>
  <si>
    <t>0130061082</t>
  </si>
  <si>
    <t>鈴木　大介</t>
  </si>
  <si>
    <t>ｽｽﾞｷ ﾀﾞｲｽｹ</t>
  </si>
  <si>
    <t>20-3404</t>
  </si>
  <si>
    <t>0130059980</t>
  </si>
  <si>
    <t>熊切　將宜</t>
  </si>
  <si>
    <t>ｸﾏｷﾘ ﾏｻﾉﾘ</t>
  </si>
  <si>
    <t>20-3405</t>
  </si>
  <si>
    <t>0138059022</t>
  </si>
  <si>
    <t>秋山　豪</t>
  </si>
  <si>
    <t>ｱｷﾔﾏ ｺﾞｳ</t>
  </si>
  <si>
    <t>20-3406</t>
  </si>
  <si>
    <t>0130059931</t>
  </si>
  <si>
    <t>佐々木　翔一</t>
  </si>
  <si>
    <t>ｻｻｷ ｼｮｳｲﾁ</t>
  </si>
  <si>
    <t>20-3407</t>
  </si>
  <si>
    <t>0130061028</t>
  </si>
  <si>
    <t>松岡　祐貴</t>
  </si>
  <si>
    <t>ﾏﾂｵｶ ﾕｳｷ</t>
  </si>
  <si>
    <t>20-3408</t>
  </si>
  <si>
    <t>0130061108</t>
  </si>
  <si>
    <t>芦塚　翔子</t>
  </si>
  <si>
    <t>ｱｼﾂﾞｶ ｼｮｳｺ</t>
  </si>
  <si>
    <t>20-3409</t>
  </si>
  <si>
    <t>0139059661</t>
  </si>
  <si>
    <t>鈴木　翔太郎</t>
  </si>
  <si>
    <t>ｽｽﾞｷ ｼｮｳﾀﾛｳ</t>
  </si>
  <si>
    <t>20-3410</t>
  </si>
  <si>
    <t>0139059672</t>
  </si>
  <si>
    <t>野田　慧</t>
  </si>
  <si>
    <t>ﾉﾀﾞ ｹｲ</t>
  </si>
  <si>
    <t>20-3411</t>
  </si>
  <si>
    <t>0130059982</t>
  </si>
  <si>
    <t>清水　崇史</t>
  </si>
  <si>
    <t>ｼﾐｽﾞ ﾀｶﾌﾐ</t>
  </si>
  <si>
    <t>20-3412</t>
  </si>
  <si>
    <t>0130059961</t>
  </si>
  <si>
    <t>淺野　友理</t>
  </si>
  <si>
    <t>ｱｻﾉ ﾕﾘ</t>
  </si>
  <si>
    <t>20-3413</t>
  </si>
  <si>
    <t>0130061024</t>
  </si>
  <si>
    <t>酒井　玲子</t>
  </si>
  <si>
    <t>ｻｶｲ ﾚｲｺ</t>
  </si>
  <si>
    <t>20-3414</t>
  </si>
  <si>
    <t>0130061090</t>
  </si>
  <si>
    <t>恩田　慶子</t>
  </si>
  <si>
    <t>ｵﾝﾀﾞ ｹｲｺ</t>
  </si>
  <si>
    <t>20-3415</t>
  </si>
  <si>
    <t>0130059886</t>
  </si>
  <si>
    <t>黒田　友集</t>
  </si>
  <si>
    <t>ｸﾛﾀﾞ ﾄﾓﾁｶ</t>
  </si>
  <si>
    <t>20-3416</t>
  </si>
  <si>
    <t>0130061035</t>
  </si>
  <si>
    <t>永峰　恵介</t>
  </si>
  <si>
    <t>ﾅｶﾞﾐﾈ ｹｲｽｹ</t>
  </si>
  <si>
    <t>20-3417</t>
  </si>
  <si>
    <t>0130059993</t>
  </si>
  <si>
    <t>石井　龍之</t>
  </si>
  <si>
    <t>ｲｼｲ ﾀﾂﾕｷ</t>
  </si>
  <si>
    <t>20-3418</t>
  </si>
  <si>
    <t>0130061060</t>
  </si>
  <si>
    <t>津本　惇平</t>
  </si>
  <si>
    <t>ﾂﾓﾄ ｼﾞｭﾝﾍﾟｲ</t>
  </si>
  <si>
    <t>20-3419</t>
  </si>
  <si>
    <t>0135058789</t>
  </si>
  <si>
    <t>五島　幹太</t>
  </si>
  <si>
    <t>ｺﾞﾄｳ ｶﾝﾀ</t>
  </si>
  <si>
    <t>20-3420</t>
  </si>
  <si>
    <t>0130059956</t>
  </si>
  <si>
    <t>加古　絢子</t>
  </si>
  <si>
    <t>ｶｺ ｱﾔｺ</t>
  </si>
  <si>
    <t>20-3421</t>
  </si>
  <si>
    <t>0130059329</t>
  </si>
  <si>
    <t>嶋本　涼</t>
  </si>
  <si>
    <t>ｼﾏﾓﾄ ﾘｮｳ</t>
  </si>
  <si>
    <t>20-3422</t>
  </si>
  <si>
    <t>0130059989</t>
  </si>
  <si>
    <t>白井　エリオ</t>
  </si>
  <si>
    <t>ｼﾗｲ ｴﾘｵ</t>
  </si>
  <si>
    <t>20-3423</t>
  </si>
  <si>
    <t>0131059333</t>
  </si>
  <si>
    <t>佐野　弾</t>
  </si>
  <si>
    <t>ｻﾉ ﾊｽﾞﾑ</t>
  </si>
  <si>
    <t>20-3424</t>
  </si>
  <si>
    <t>0130059959</t>
  </si>
  <si>
    <t>鈴木　悠史</t>
  </si>
  <si>
    <t>ｽｽﾞｷ ﾕｳｼ</t>
  </si>
  <si>
    <t>20-3425</t>
  </si>
  <si>
    <t>0130061135</t>
  </si>
  <si>
    <t>安藤　淳史</t>
  </si>
  <si>
    <t>ｱﾝﾄﾞｳ ｼﾞｭﾝｼﾞ</t>
  </si>
  <si>
    <t>20-3426</t>
  </si>
  <si>
    <t>0130061084</t>
  </si>
  <si>
    <t>藤田　吉彦</t>
  </si>
  <si>
    <t>ﾌｼﾞﾀ ﾖｼﾋｺ</t>
  </si>
  <si>
    <t>20-3427</t>
  </si>
  <si>
    <t>0132059325</t>
  </si>
  <si>
    <t>外薗　優</t>
  </si>
  <si>
    <t>ﾎｶｿﾞﾉ ﾕｳ</t>
  </si>
  <si>
    <t>20-3428</t>
  </si>
  <si>
    <t>0130059960</t>
  </si>
  <si>
    <t>森　裕晃</t>
  </si>
  <si>
    <t>ﾓﾘ ﾋﾛｱｷ</t>
  </si>
  <si>
    <t>20-3429</t>
  </si>
  <si>
    <t>0130051013</t>
  </si>
  <si>
    <t>小島　康孝</t>
  </si>
  <si>
    <t>ｺｼﾞﾏ ﾔｽﾀｶ</t>
  </si>
  <si>
    <t>20-3430</t>
  </si>
  <si>
    <t>0130059881</t>
  </si>
  <si>
    <t>飯田　圭一郎</t>
  </si>
  <si>
    <t>ｲｲﾀﾞ ｹｲｲﾁﾛｳ</t>
  </si>
  <si>
    <t>20-3431</t>
  </si>
  <si>
    <t>0130059830</t>
  </si>
  <si>
    <t>岡本　貴子</t>
  </si>
  <si>
    <t>ｵｶﾓﾄ ﾀｶｺ</t>
  </si>
  <si>
    <t>20-3432</t>
  </si>
  <si>
    <t>0136059587</t>
  </si>
  <si>
    <t>景山　大輔</t>
  </si>
  <si>
    <t>ｶｹﾞﾔﾏ ﾀﾞｲｽｹ</t>
  </si>
  <si>
    <t>20-3433</t>
  </si>
  <si>
    <t>0130061048</t>
  </si>
  <si>
    <t>三橋　伸行</t>
  </si>
  <si>
    <t>ﾐﾂﾊｼ ﾉﾌﾞﾕｷ</t>
  </si>
  <si>
    <t>20-3434</t>
  </si>
  <si>
    <t>0130061094</t>
  </si>
  <si>
    <t>木下　史也</t>
  </si>
  <si>
    <t>ｷﾉｼﾀ ﾌﾐﾔ</t>
  </si>
  <si>
    <t>20-3435</t>
  </si>
  <si>
    <t>0130059844</t>
  </si>
  <si>
    <t>齋藤　順平</t>
  </si>
  <si>
    <t>ｻｲﾄｳ ｼﾞｭﾝﾍﾟｲ</t>
  </si>
  <si>
    <t>20-3436</t>
  </si>
  <si>
    <t>0130059924</t>
  </si>
  <si>
    <t>東條　照太</t>
  </si>
  <si>
    <t>ﾄｳｼﾞｮｳ ｼｮｳﾀ</t>
  </si>
  <si>
    <t>20-3437</t>
  </si>
  <si>
    <t>0130059835</t>
  </si>
  <si>
    <t>中村　英玄</t>
  </si>
  <si>
    <t>ﾅｶﾑﾗ ﾋﾃﾞﾊﾙ</t>
  </si>
  <si>
    <t>20-3438</t>
  </si>
  <si>
    <t>0130059926</t>
  </si>
  <si>
    <t>寺邑　千尋</t>
  </si>
  <si>
    <t>ﾃﾗﾑﾗ ﾁﾋﾛ</t>
  </si>
  <si>
    <t>20-3439</t>
  </si>
  <si>
    <t>0130061022</t>
  </si>
  <si>
    <t>李　有姫</t>
  </si>
  <si>
    <t>ﾘ ﾕｳﾐ</t>
  </si>
  <si>
    <t>20-3440</t>
  </si>
  <si>
    <t>0130061132</t>
  </si>
  <si>
    <t>藤原　洸平</t>
  </si>
  <si>
    <t>ﾌｼﾞﾜﾗ ｺｳﾍｲ</t>
  </si>
  <si>
    <t>20-3441</t>
  </si>
  <si>
    <t>0130059936</t>
  </si>
  <si>
    <t>和唐　純平</t>
  </si>
  <si>
    <t>ﾜﾄｳ ｼﾞｭﾝﾍﾟｲ</t>
  </si>
  <si>
    <t>20-3442</t>
  </si>
  <si>
    <t>0130061098</t>
  </si>
  <si>
    <t>大場　純</t>
  </si>
  <si>
    <t>ｵｵﾊﾞ ｼﾞｭﾝ</t>
  </si>
  <si>
    <t>20-3443</t>
  </si>
  <si>
    <t>0136059673</t>
  </si>
  <si>
    <t>北條　正洋</t>
  </si>
  <si>
    <t>ﾎｳｼﾞｮｳ ﾏｻﾋﾛ</t>
  </si>
  <si>
    <t>20-3444</t>
  </si>
  <si>
    <t>0130059999</t>
  </si>
  <si>
    <t>奈良　誠之</t>
  </si>
  <si>
    <t>ﾅﾗ ﾏｻﾕｷ</t>
  </si>
  <si>
    <t>20-3445</t>
  </si>
  <si>
    <t>0130059854</t>
  </si>
  <si>
    <t>多賀　麻里絵</t>
  </si>
  <si>
    <t>ﾀｶﾞ ﾏﾘｴ</t>
  </si>
  <si>
    <t>20-3446</t>
  </si>
  <si>
    <t>0130061137</t>
  </si>
  <si>
    <t>伊藤　太智</t>
  </si>
  <si>
    <t>ｲﾄｳ ﾀｲﾁ</t>
  </si>
  <si>
    <t>20-3447</t>
  </si>
  <si>
    <t>0130059686</t>
  </si>
  <si>
    <t>佐々木　麻弥</t>
  </si>
  <si>
    <t>ｻｻｷ ﾏﾔ</t>
  </si>
  <si>
    <t>20-3448</t>
  </si>
  <si>
    <t>0130059970</t>
  </si>
  <si>
    <t>中山　大輔</t>
  </si>
  <si>
    <t>ﾅｶﾔﾏ ﾀﾞｲｽｹ</t>
  </si>
  <si>
    <t>20-3449</t>
  </si>
  <si>
    <t>0130059906</t>
  </si>
  <si>
    <t>石田　麻佐絵</t>
  </si>
  <si>
    <t>ｲｼﾀﾞ ﾏｻｴ</t>
  </si>
  <si>
    <t>20-3450</t>
  </si>
  <si>
    <t>0130059864</t>
  </si>
  <si>
    <t>横山　貴之</t>
  </si>
  <si>
    <t>ﾖｺﾔﾏ ﾀｶﾕｷ</t>
  </si>
  <si>
    <t>20-3451</t>
  </si>
  <si>
    <t>0130061015</t>
  </si>
  <si>
    <t>明星　里沙</t>
  </si>
  <si>
    <t>ﾐｮｳｼﾞｮｳ ﾘｻ</t>
  </si>
  <si>
    <t>20-3452</t>
  </si>
  <si>
    <t>0130059950</t>
  </si>
  <si>
    <t>西尾　卓哉</t>
  </si>
  <si>
    <t>ﾆｼｵ ﾀｸﾔ</t>
  </si>
  <si>
    <t>20-3453</t>
  </si>
  <si>
    <t>0130061120</t>
  </si>
  <si>
    <t>木村　武一郎</t>
  </si>
  <si>
    <t>ｷﾑﾗ ﾀｹｲﾁﾛｳ</t>
  </si>
  <si>
    <t>20-3454</t>
  </si>
  <si>
    <t>0130061092</t>
  </si>
  <si>
    <t>セ　也</t>
  </si>
  <si>
    <t xml:space="preserve">ﾆｴ ｲｴ </t>
  </si>
  <si>
    <t>20-3455</t>
  </si>
  <si>
    <t>0135059647</t>
  </si>
  <si>
    <t>篠﨑　智公</t>
  </si>
  <si>
    <t>ｼﾉｻﾞｷ ﾄﾓﾋﾛ</t>
  </si>
  <si>
    <t>20-3456</t>
  </si>
  <si>
    <t>0130059990</t>
  </si>
  <si>
    <t>竹下　絵里</t>
  </si>
  <si>
    <t>ﾀｹｼﾀ ｴﾘ</t>
  </si>
  <si>
    <t>20-3457</t>
  </si>
  <si>
    <t>0130059935</t>
  </si>
  <si>
    <t>近藤　千紗</t>
  </si>
  <si>
    <t>ｺﾝﾄﾞｳ ﾁｻ</t>
  </si>
  <si>
    <t>20-3458</t>
  </si>
  <si>
    <t>0130051014</t>
  </si>
  <si>
    <t>小島　永稔</t>
  </si>
  <si>
    <t>ｺｼﾞﾏ ﾅｶﾞﾄｼ</t>
  </si>
  <si>
    <t>20-3459</t>
  </si>
  <si>
    <t>0137059535</t>
  </si>
  <si>
    <t>中村　寛子</t>
  </si>
  <si>
    <t>ﾅｶﾑﾗ ﾋﾛｺ</t>
  </si>
  <si>
    <t>20-3460</t>
  </si>
  <si>
    <t>0130061095</t>
  </si>
  <si>
    <t>浅野　悠</t>
  </si>
  <si>
    <t>ｱｻﾉ ﾋｻｼ</t>
  </si>
  <si>
    <t>20-3461</t>
  </si>
  <si>
    <t>0130059699</t>
  </si>
  <si>
    <t>北畑　伶奈</t>
  </si>
  <si>
    <t>ｷﾀﾊﾞﾀ ﾚｲﾅ</t>
  </si>
  <si>
    <t>20-3462</t>
  </si>
  <si>
    <t>0130061122</t>
  </si>
  <si>
    <t>鈴木　雅詞</t>
  </si>
  <si>
    <t>ｽｽﾞｷ ﾏｻｼ</t>
  </si>
  <si>
    <t>20-3463</t>
  </si>
  <si>
    <t>0133059287</t>
  </si>
  <si>
    <t>青山　昌平</t>
  </si>
  <si>
    <t>ｱｵﾔﾏ ｼｮｳﾍｲ</t>
  </si>
  <si>
    <t>21-3464</t>
    <phoneticPr fontId="14"/>
  </si>
  <si>
    <t>26更新</t>
    <rPh sb="2" eb="4">
      <t>コウシン</t>
    </rPh>
    <phoneticPr fontId="14"/>
  </si>
  <si>
    <t>0130061123</t>
  </si>
  <si>
    <t>ｺﾀﾞﾏ ﾐｶ</t>
  </si>
  <si>
    <t>21-3465</t>
  </si>
  <si>
    <t>0130061125</t>
  </si>
  <si>
    <t>谷口　智哉</t>
  </si>
  <si>
    <t>ﾀﾆｸﾞﾁ ﾄﾓﾔ</t>
  </si>
  <si>
    <t>21-3466</t>
  </si>
  <si>
    <t>0130061113</t>
  </si>
  <si>
    <t>曽根田　寛幸</t>
  </si>
  <si>
    <t>ｿﾈﾀﾞ ﾋﾛﾕｷ</t>
  </si>
  <si>
    <t>21-3467</t>
  </si>
  <si>
    <t>0130071202</t>
  </si>
  <si>
    <t>最上　裕之</t>
  </si>
  <si>
    <t>ﾓｶﾞﾐ ﾋﾛﾕｷ</t>
  </si>
  <si>
    <t>21-3468</t>
  </si>
  <si>
    <t>0130059832</t>
  </si>
  <si>
    <t>石井　美里</t>
  </si>
  <si>
    <t>ｲｼｲ ﾐｻﾄ</t>
  </si>
  <si>
    <t>21-3469</t>
  </si>
  <si>
    <t>0130059868</t>
  </si>
  <si>
    <t>登　有紀</t>
  </si>
  <si>
    <t>ﾉﾎﾞﾙ ﾕｳｷ</t>
  </si>
  <si>
    <t>21-3470</t>
  </si>
  <si>
    <t>0130051011</t>
  </si>
  <si>
    <t>濵田　泰志</t>
  </si>
  <si>
    <t>ﾊﾏﾀﾞ ﾀｲｼ</t>
  </si>
  <si>
    <t>21-3471</t>
  </si>
  <si>
    <t>0130061161</t>
  </si>
  <si>
    <t>平位　恵梨</t>
  </si>
  <si>
    <t>ﾋﾗｲ ｴﾘ</t>
  </si>
  <si>
    <t>21-3472</t>
  </si>
  <si>
    <t>0130061154</t>
  </si>
  <si>
    <t>北野　大希</t>
  </si>
  <si>
    <t>ｷﾀﾉ ﾀﾞｲｷ</t>
  </si>
  <si>
    <t>21-3473</t>
  </si>
  <si>
    <t>0130061016</t>
  </si>
  <si>
    <t>田村　梨紗</t>
  </si>
  <si>
    <t>ﾀﾑﾗ ﾘｻ</t>
  </si>
  <si>
    <t>21-3474</t>
  </si>
  <si>
    <t>0130071268</t>
  </si>
  <si>
    <t>藤橋　政尭</t>
  </si>
  <si>
    <t>ﾌｼﾞﾊｼ ﾏｻﾀｶ</t>
  </si>
  <si>
    <t>21-3475</t>
  </si>
  <si>
    <t>0130061150</t>
  </si>
  <si>
    <t>小倉　明人</t>
  </si>
  <si>
    <t>ｵｸﾞﾗ ｱｷﾄ</t>
  </si>
  <si>
    <t>21-3476</t>
  </si>
  <si>
    <t>0130059953</t>
  </si>
  <si>
    <t>國枝　桜子</t>
  </si>
  <si>
    <t>ｸﾆｴﾀﾞ ｻｸﾗｺ</t>
  </si>
  <si>
    <t>21-3477</t>
  </si>
  <si>
    <t>0130059917</t>
  </si>
  <si>
    <t>林　優子</t>
  </si>
  <si>
    <t>ﾊﾔｼ ﾕｳｺ</t>
  </si>
  <si>
    <t>21-3478</t>
  </si>
  <si>
    <t>0130071192</t>
  </si>
  <si>
    <t>櫻井　裕基</t>
  </si>
  <si>
    <t>ｻｸﾗｲ ﾋﾛｷ</t>
  </si>
  <si>
    <t>21-3479</t>
  </si>
  <si>
    <t>0135059551</t>
  </si>
  <si>
    <t>末吉　遊</t>
  </si>
  <si>
    <t>ｽｴﾖｼ ﾕｳ</t>
  </si>
  <si>
    <t>21-3480</t>
  </si>
  <si>
    <t>0130059880</t>
  </si>
  <si>
    <t>日下邊　直樹</t>
  </si>
  <si>
    <t>ｸｻｶﾍﾞ ﾅｵｷ</t>
  </si>
  <si>
    <t>21-3481</t>
  </si>
  <si>
    <t>0130071170</t>
  </si>
  <si>
    <t>丸口　勇人</t>
  </si>
  <si>
    <t>ﾏﾙｸﾞﾁ ﾊﾔﾄ</t>
  </si>
  <si>
    <t>21-3482</t>
  </si>
  <si>
    <t>0130061138</t>
  </si>
  <si>
    <t>黒澤　小百合</t>
  </si>
  <si>
    <t>ｸﾛｻﾜ ｻﾕﾘ</t>
  </si>
  <si>
    <t>21-3483</t>
  </si>
  <si>
    <t>0130061178</t>
  </si>
  <si>
    <t>葉石　慎也</t>
  </si>
  <si>
    <t>ﾊｲｼ ｼﾝﾔ</t>
  </si>
  <si>
    <t>21-3484</t>
  </si>
  <si>
    <t>0130051012</t>
  </si>
  <si>
    <t>髙田　女里</t>
  </si>
  <si>
    <t>ﾀｶﾀﾞ ﾒﾘ</t>
  </si>
  <si>
    <t>21-3485</t>
  </si>
  <si>
    <t>0130071265</t>
  </si>
  <si>
    <t>泉本　真美子</t>
  </si>
  <si>
    <t>ｲｽﾞﾐﾓﾄ ﾏﾐｺ</t>
  </si>
  <si>
    <t>21-3486</t>
  </si>
  <si>
    <t>0130061034</t>
  </si>
  <si>
    <t>宮林　亜沙子</t>
  </si>
  <si>
    <t>ﾐﾔﾊﾞﾔｼ ｱｻｺ</t>
  </si>
  <si>
    <t>21-3487</t>
  </si>
  <si>
    <t>0130061049</t>
  </si>
  <si>
    <t>根井　彩世</t>
  </si>
  <si>
    <t>ﾈｲ ｻﾖ</t>
  </si>
  <si>
    <t>21-3488</t>
  </si>
  <si>
    <t>0130071248</t>
  </si>
  <si>
    <t>宮本　東和</t>
  </si>
  <si>
    <t>ﾐﾔﾓﾄ ﾄｳﾜ</t>
  </si>
  <si>
    <t>21-3489</t>
  </si>
  <si>
    <t>0130061046</t>
  </si>
  <si>
    <t>齊藤　景</t>
  </si>
  <si>
    <t>ｻｲﾄｳ ｹｲ</t>
  </si>
  <si>
    <t>21-3490</t>
  </si>
  <si>
    <t>0130071226</t>
  </si>
  <si>
    <t>澤口　悠</t>
  </si>
  <si>
    <t>ｻﾜｸﾞﾁ ﾊﾙｶ</t>
  </si>
  <si>
    <t>21-3491</t>
  </si>
  <si>
    <t>0130061127</t>
  </si>
  <si>
    <t>権　知華</t>
  </si>
  <si>
    <t>ｺﾞﾝ ﾁｶ</t>
  </si>
  <si>
    <t>21-3492</t>
  </si>
  <si>
    <t>0130071189</t>
  </si>
  <si>
    <t>青木　昂平</t>
  </si>
  <si>
    <t>ｱｵｷ ｺｳﾍｲ</t>
  </si>
  <si>
    <t>21-3493</t>
  </si>
  <si>
    <t>0130051007</t>
  </si>
  <si>
    <t>前田　奈々恵</t>
  </si>
  <si>
    <t>ﾏｴﾀﾞ ﾅﾅｴ</t>
  </si>
  <si>
    <t>21-3494</t>
  </si>
  <si>
    <t>0130071316</t>
  </si>
  <si>
    <t>野口　美帆</t>
  </si>
  <si>
    <t>ﾉｸﾞﾁ ﾐﾎ</t>
  </si>
  <si>
    <t>21-3495</t>
  </si>
  <si>
    <t>0130071291</t>
  </si>
  <si>
    <t>柤野　可南子</t>
  </si>
  <si>
    <t>ﾀﾞﾝﾉ ｶﾅｺ</t>
  </si>
  <si>
    <t>21-3496</t>
  </si>
  <si>
    <t>0130059715</t>
  </si>
  <si>
    <t>宮部　真以</t>
  </si>
  <si>
    <t>ﾐﾔﾍﾞ ﾏｲ</t>
  </si>
  <si>
    <t>21-3497</t>
  </si>
  <si>
    <t>0130071174</t>
  </si>
  <si>
    <t>濱澤　夏樹</t>
  </si>
  <si>
    <t>ﾊﾏｻﾞﾜ ﾅﾂｷ</t>
  </si>
  <si>
    <t>21-3498</t>
  </si>
  <si>
    <t>0130071205</t>
  </si>
  <si>
    <t>武田　慶</t>
  </si>
  <si>
    <t>ﾀｹﾀﾞ ｹｲ</t>
  </si>
  <si>
    <t>21-3499</t>
  </si>
  <si>
    <t>0130058289</t>
  </si>
  <si>
    <t>角田　佳奈子</t>
  </si>
  <si>
    <t>ｶｸﾀ ｶﾅｺ</t>
  </si>
  <si>
    <t>21-3500</t>
  </si>
  <si>
    <t>0130061158</t>
  </si>
  <si>
    <t>岡本　かよ</t>
  </si>
  <si>
    <t>ｵｶﾓﾄ ｶﾖ</t>
  </si>
  <si>
    <t>21-3501</t>
  </si>
  <si>
    <t>0130071237</t>
  </si>
  <si>
    <t>木村　千寿</t>
  </si>
  <si>
    <t>ｷﾑﾗ ﾁｽﾞ</t>
  </si>
  <si>
    <t>21-3502</t>
  </si>
  <si>
    <t>0130071290</t>
  </si>
  <si>
    <t>松谷　瞳</t>
  </si>
  <si>
    <t>ﾏﾂﾀﾆ ﾋﾄﾐ</t>
  </si>
  <si>
    <t>21-3503</t>
  </si>
  <si>
    <t>0130059962</t>
  </si>
  <si>
    <t>野尻　岳</t>
  </si>
  <si>
    <t>ﾉｼﾞﾘ ｶﾞｸ</t>
  </si>
  <si>
    <t>21-3504</t>
  </si>
  <si>
    <t>0130071256</t>
  </si>
  <si>
    <t>猪狩　紀子</t>
  </si>
  <si>
    <t>ｲｶﾘ ﾉﾘｺ</t>
  </si>
  <si>
    <t>21-3505</t>
  </si>
  <si>
    <t>0130071244</t>
  </si>
  <si>
    <t>前波　芳周</t>
  </si>
  <si>
    <t>ﾏｴﾊﾞ ﾖｼｶﾈ</t>
  </si>
  <si>
    <t>21-3506</t>
  </si>
  <si>
    <t>0130071292</t>
  </si>
  <si>
    <t>栗原　茉那</t>
  </si>
  <si>
    <t>ｸﾘﾊﾗ ﾏﾅ</t>
  </si>
  <si>
    <t>21-3507</t>
  </si>
  <si>
    <t>0130071182</t>
  </si>
  <si>
    <t>延山　文美</t>
  </si>
  <si>
    <t>ﾉﾌﾞﾔﾏ ｱﾔﾐ</t>
  </si>
  <si>
    <t>21-3508</t>
  </si>
  <si>
    <t>0130071278</t>
  </si>
  <si>
    <t>竹田　昌平</t>
  </si>
  <si>
    <t>ﾀｹﾀﾞ ｼｮｳﾍｲ</t>
  </si>
  <si>
    <t>21-3509</t>
  </si>
  <si>
    <t>0130071208</t>
  </si>
  <si>
    <t>竹田　朋弘</t>
  </si>
  <si>
    <t>ﾀｹﾀﾞ ﾄﾓﾋﾛ</t>
  </si>
  <si>
    <t>21-3510</t>
  </si>
  <si>
    <t>0139059360</t>
  </si>
  <si>
    <t>佐々木　矢恵</t>
  </si>
  <si>
    <t>ｻｻｷ ﾔｴ</t>
  </si>
  <si>
    <t>21-3511</t>
  </si>
  <si>
    <t>0130071193</t>
  </si>
  <si>
    <t>鈴木　愛弓</t>
  </si>
  <si>
    <t>ｽｽﾞｷ ｱﾕﾐ</t>
  </si>
  <si>
    <t>21-3512</t>
  </si>
  <si>
    <t>0130059997</t>
  </si>
  <si>
    <t>川上　真央</t>
  </si>
  <si>
    <t>ｶﾜｶﾐ ﾏｵ</t>
  </si>
  <si>
    <t>21-3513</t>
  </si>
  <si>
    <t>0130061147</t>
  </si>
  <si>
    <t>張　萌雄</t>
  </si>
  <si>
    <t>ﾁｮｳ ﾎｳﾕｳ</t>
  </si>
  <si>
    <t>21-3514</t>
  </si>
  <si>
    <t>0130071310</t>
  </si>
  <si>
    <t>坊　英明</t>
  </si>
  <si>
    <t>ﾎﾞｳ ﾋﾃﾞｱｷ</t>
  </si>
  <si>
    <t>21-3515</t>
  </si>
  <si>
    <t>0130071243</t>
  </si>
  <si>
    <t>石川　弦太</t>
  </si>
  <si>
    <t>ｲｼｶﾜ ｹﾞﾝﾀ</t>
  </si>
  <si>
    <t>21-3516</t>
  </si>
  <si>
    <t>0130071186</t>
  </si>
  <si>
    <t>兒島　直</t>
  </si>
  <si>
    <t>ｺｼﾞﾏ ﾅｵ</t>
  </si>
  <si>
    <t>21-3517</t>
  </si>
  <si>
    <t>0130061139</t>
  </si>
  <si>
    <t>仲宗根　美佳</t>
  </si>
  <si>
    <t>ﾅｶｿﾈ ﾐｶ</t>
  </si>
  <si>
    <t>21-3518</t>
  </si>
  <si>
    <t>0130071276</t>
  </si>
  <si>
    <t>若杦　侑加</t>
  </si>
  <si>
    <t>ﾜｶｽｷﾞ ﾕｶ</t>
  </si>
  <si>
    <t>21-3519</t>
  </si>
  <si>
    <t>0130071175</t>
  </si>
  <si>
    <t>小島　空翔</t>
  </si>
  <si>
    <t>ｺｼﾞﾏ ﾂﾊﾞｻ</t>
  </si>
  <si>
    <t>21-3520</t>
  </si>
  <si>
    <t>0130071196</t>
  </si>
  <si>
    <t>南　宗敬</t>
  </si>
  <si>
    <t>ﾐﾅﾐ ﾑﾈﾀｶ</t>
  </si>
  <si>
    <t>21-3521</t>
  </si>
  <si>
    <t>0130071253</t>
  </si>
  <si>
    <t>西村　怜</t>
  </si>
  <si>
    <t>ﾆｼﾑﾗ ﾘｮｳ</t>
  </si>
  <si>
    <t>21-3522</t>
  </si>
  <si>
    <t>0130071211</t>
  </si>
  <si>
    <t>梅田　龍</t>
  </si>
  <si>
    <t>ｳﾒﾀﾞ ﾘｭｳ</t>
  </si>
  <si>
    <t>21-3523</t>
  </si>
  <si>
    <t>0130059705</t>
  </si>
  <si>
    <t>西村　京子</t>
  </si>
  <si>
    <t>ﾆｼﾑﾗ ｹｲｺ</t>
  </si>
  <si>
    <t>21-3524</t>
  </si>
  <si>
    <t>0130071246</t>
  </si>
  <si>
    <t>久米川　真治</t>
  </si>
  <si>
    <t>ｸﾒｶﾞﾜ ｼﾝｼﾞ</t>
  </si>
  <si>
    <t>21-3525</t>
  </si>
  <si>
    <t>0130071249</t>
  </si>
  <si>
    <t>岩田　友宏</t>
  </si>
  <si>
    <t>ｲﾜﾀ ﾄﾓﾋﾛ</t>
  </si>
  <si>
    <t>21-3526</t>
  </si>
  <si>
    <t>0130061036</t>
  </si>
  <si>
    <t>久永　佳奈</t>
  </si>
  <si>
    <t>ﾋｻﾅｶﾞ ｶﾅ</t>
  </si>
  <si>
    <t>21-3527</t>
  </si>
  <si>
    <t>0133059630</t>
  </si>
  <si>
    <t>相澤　貴之</t>
  </si>
  <si>
    <t>ｱｲｻﾞﾜ ﾀｶﾕｷ</t>
  </si>
  <si>
    <t>21-3528</t>
  </si>
  <si>
    <t>0130071264</t>
  </si>
  <si>
    <t>正司　晃子</t>
  </si>
  <si>
    <t>ｼｮｳｼﾞ ｱｷｺ</t>
  </si>
  <si>
    <t>21-3529</t>
  </si>
  <si>
    <t>0130071280</t>
  </si>
  <si>
    <t>高田　怜</t>
  </si>
  <si>
    <t>ﾀｶﾀﾞ ﾚｲ</t>
  </si>
  <si>
    <t>21-3530</t>
  </si>
  <si>
    <t>0130061110</t>
  </si>
  <si>
    <t>布施　佑馬</t>
  </si>
  <si>
    <t>ﾌｾ ﾕｳﾏ</t>
  </si>
  <si>
    <t>21-3531</t>
  </si>
  <si>
    <t>0137059643</t>
  </si>
  <si>
    <t>梅林　佳緒里</t>
  </si>
  <si>
    <t>ｳﾒﾊﾞﾔｼ ｶｵﾘ</t>
  </si>
  <si>
    <t>21-3532</t>
  </si>
  <si>
    <t>0130071294</t>
  </si>
  <si>
    <t>萩原　恒太</t>
  </si>
  <si>
    <t>ﾊｷﾞﾜﾗ ｺｳﾀ</t>
  </si>
  <si>
    <t>21-3533</t>
  </si>
  <si>
    <t>0130061039</t>
  </si>
  <si>
    <t>矢吹　華代</t>
  </si>
  <si>
    <t>ﾔﾌﾞｷ ﾊﾅﾖ</t>
  </si>
  <si>
    <t>21-3534</t>
  </si>
  <si>
    <t>0137057087</t>
  </si>
  <si>
    <t>白川　裕二</t>
  </si>
  <si>
    <t>ｼﾗｶﾜ ﾕｳｼﾞ</t>
  </si>
  <si>
    <t>21-3535</t>
  </si>
  <si>
    <t>0130071263</t>
  </si>
  <si>
    <t>金井　雅彦</t>
  </si>
  <si>
    <t>ｶﾅｲ ﾏｻﾋｺ</t>
  </si>
  <si>
    <t>21-3536</t>
  </si>
  <si>
    <t>0130061184</t>
  </si>
  <si>
    <t>河野　暉</t>
  </si>
  <si>
    <t>ｺｳﾉ ﾋｶﾙ</t>
  </si>
  <si>
    <t>21-3537</t>
  </si>
  <si>
    <t>0130071251</t>
  </si>
  <si>
    <t>魚谷　雄一朗</t>
  </si>
  <si>
    <t>ｳｵﾔ ﾕｳｲﾁﾛｳ</t>
  </si>
  <si>
    <t>21-3538</t>
  </si>
  <si>
    <t>0130071269</t>
  </si>
  <si>
    <t>石井　陸</t>
  </si>
  <si>
    <t>ｲｼｲ ﾘｸ</t>
  </si>
  <si>
    <t>21-3539</t>
  </si>
  <si>
    <t>0130071185</t>
  </si>
  <si>
    <t>内山　美津希</t>
  </si>
  <si>
    <t>ｳﾁﾔﾏ ﾐｽﾞｷ</t>
  </si>
  <si>
    <t>21-3540</t>
  </si>
  <si>
    <t>0130071312</t>
  </si>
  <si>
    <t>藤井　香綸</t>
  </si>
  <si>
    <t>ﾌｼﾞｲ ｶｵﾘ</t>
  </si>
  <si>
    <t>21-3541</t>
  </si>
  <si>
    <t>0130071176</t>
  </si>
  <si>
    <t>佐々木　雄輝</t>
  </si>
  <si>
    <t>ｻｻｷ ﾕｳｷ</t>
  </si>
  <si>
    <t>21-3542</t>
  </si>
  <si>
    <t>0130071271</t>
  </si>
  <si>
    <t>長谷川　雄大</t>
  </si>
  <si>
    <t>ﾊｾｶﾞﾜ ﾕｳﾀ</t>
  </si>
  <si>
    <t>21-3543</t>
  </si>
  <si>
    <t>0130059877</t>
  </si>
  <si>
    <t>内田　達也</t>
  </si>
  <si>
    <t>ｳﾁﾀﾞ ﾀﾂﾔ</t>
  </si>
  <si>
    <t>21-3544</t>
  </si>
  <si>
    <t>0130061163</t>
  </si>
  <si>
    <t>水上　秀也</t>
  </si>
  <si>
    <t>ﾐｽﾞｶﾐ ｼｭｳﾔ</t>
  </si>
  <si>
    <t>21-3545</t>
  </si>
  <si>
    <t>0130071305</t>
  </si>
  <si>
    <t>溝上　真隆</t>
  </si>
  <si>
    <t>ﾐｿﾞｶﾐ ﾏｻﾀｶ</t>
  </si>
  <si>
    <t>21-3546</t>
  </si>
  <si>
    <t>0130071295</t>
  </si>
  <si>
    <t>早川　将史</t>
  </si>
  <si>
    <t>ﾊﾔｶﾜ ﾏｻｼ</t>
  </si>
  <si>
    <t>21-3547</t>
  </si>
  <si>
    <t>0130061029</t>
  </si>
  <si>
    <t>上村　沙紀</t>
  </si>
  <si>
    <t>ｳｴﾑﾗ ｻｷ</t>
  </si>
  <si>
    <t>21-3548</t>
  </si>
  <si>
    <t>0130061085</t>
  </si>
  <si>
    <t>ｶﾐｶﾜ ﾏﾕｺ</t>
  </si>
  <si>
    <t>21-3549</t>
  </si>
  <si>
    <t>0130061177</t>
  </si>
  <si>
    <t>鎌田　将史</t>
  </si>
  <si>
    <t>ｶﾏﾀ ﾏｻﾌﾐ</t>
  </si>
  <si>
    <t>21-3550</t>
  </si>
  <si>
    <t>0130061026</t>
  </si>
  <si>
    <t>稲福　直樹</t>
  </si>
  <si>
    <t>ｲﾅﾌｸ ﾅｵｷ</t>
  </si>
  <si>
    <t>21-3551</t>
  </si>
  <si>
    <t>0130071257</t>
  </si>
  <si>
    <t>森松　康行</t>
  </si>
  <si>
    <t>ﾓﾘﾏﾂ ﾔｽﾕｷ</t>
  </si>
  <si>
    <t>21-3552</t>
  </si>
  <si>
    <t>0130071297</t>
  </si>
  <si>
    <t>頌彦　尚</t>
  </si>
  <si>
    <t>ｳﾀｻﾄ ｼｮｳ</t>
  </si>
  <si>
    <t>21-3553</t>
  </si>
  <si>
    <t>0130071227</t>
  </si>
  <si>
    <t>櫻井　裕章</t>
  </si>
  <si>
    <t>ｻｸﾗｲ ﾋﾛｱｷ</t>
  </si>
  <si>
    <t>21-3554</t>
  </si>
  <si>
    <t>0130061071</t>
  </si>
  <si>
    <t>加藤　眞帆</t>
  </si>
  <si>
    <t>ｶﾄｳ ﾏﾎ</t>
  </si>
  <si>
    <t>21-3555</t>
  </si>
  <si>
    <t>0130071247</t>
  </si>
  <si>
    <t>服部　理華子</t>
  </si>
  <si>
    <t>ﾊｯﾄﾘ ﾘｶｺ</t>
  </si>
  <si>
    <t>21-3556</t>
  </si>
  <si>
    <t>0130071289</t>
  </si>
  <si>
    <t>鬼塚　彩由美</t>
  </si>
  <si>
    <t>ｵﾆﾂﾞｶ ｱﾕﾐ</t>
  </si>
  <si>
    <t>21-3557</t>
  </si>
  <si>
    <t>0130061167</t>
  </si>
  <si>
    <t>竹内　一博</t>
  </si>
  <si>
    <t>ﾀｹｳﾁ ｶｽﾞﾋﾛ</t>
  </si>
  <si>
    <t>21-3558</t>
  </si>
  <si>
    <t>0130071235</t>
  </si>
  <si>
    <t>宮前　誠</t>
  </si>
  <si>
    <t>ﾐﾔﾏｴ ﾏｺﾄ</t>
  </si>
  <si>
    <t>21-3559</t>
  </si>
  <si>
    <t>0130059932</t>
  </si>
  <si>
    <t>渕之上　祐子</t>
  </si>
  <si>
    <t>ﾌﾁﾉｳｴ ﾕｳｺ</t>
  </si>
  <si>
    <t>21-3560</t>
  </si>
  <si>
    <t>0130061017</t>
  </si>
  <si>
    <t>前田　珠未</t>
  </si>
  <si>
    <t>ﾏｴﾀﾞ ﾀﾏﾐ</t>
  </si>
  <si>
    <t>21-3561</t>
  </si>
  <si>
    <t>0130071194</t>
  </si>
  <si>
    <t>山城　憲二郎</t>
  </si>
  <si>
    <t>ﾔﾏｼﾛ ｹﾝｼﾞﾛｳ</t>
  </si>
  <si>
    <t>21-3562</t>
  </si>
  <si>
    <t>0130059867</t>
  </si>
  <si>
    <t>松村　辰彦</t>
  </si>
  <si>
    <t>ﾏﾂﾑﾗ ﾀﾂﾋｺ</t>
  </si>
  <si>
    <t>21-3563</t>
  </si>
  <si>
    <t>0130071212</t>
  </si>
  <si>
    <t>佐々木　愛子</t>
  </si>
  <si>
    <t>ｻｻｷ ｱｲｺ</t>
  </si>
  <si>
    <t>21-3564</t>
  </si>
  <si>
    <t>0130061103</t>
  </si>
  <si>
    <t>佐藤　弘樹</t>
  </si>
  <si>
    <t>ｻﾄｳ ﾋﾛｷ</t>
  </si>
  <si>
    <t>21-3565</t>
  </si>
  <si>
    <t>0130071309</t>
  </si>
  <si>
    <t>服部　貴続</t>
  </si>
  <si>
    <t>ﾊｯﾄﾘ ﾖｼﾂｸﾞ</t>
  </si>
  <si>
    <t>21-3566</t>
  </si>
  <si>
    <t>0130071195</t>
  </si>
  <si>
    <t>横山　俊一郎</t>
  </si>
  <si>
    <t>ﾖｺﾔﾏ ｼｭﾝｲﾁﾛｳ</t>
  </si>
  <si>
    <t>21-3567</t>
  </si>
  <si>
    <t>0130061173</t>
  </si>
  <si>
    <t>下野　綾乃</t>
  </si>
  <si>
    <t>ｼﾓﾉ ｱﾔﾉ</t>
  </si>
  <si>
    <t>21-3568</t>
  </si>
  <si>
    <t>0139059649</t>
  </si>
  <si>
    <t>城守　優子</t>
  </si>
  <si>
    <t>ｼﾞｮｳﾓﾘ ﾕｳｺ</t>
  </si>
  <si>
    <t>21-3569</t>
  </si>
  <si>
    <t>0130061111</t>
  </si>
  <si>
    <t>21-3570</t>
  </si>
  <si>
    <t>0130071221</t>
  </si>
  <si>
    <t>澁川　直彦</t>
  </si>
  <si>
    <t>ｼﾌﾞｶﾜ ﾅｵﾋｺ</t>
  </si>
  <si>
    <t>21-3571</t>
  </si>
  <si>
    <t>0130061206</t>
  </si>
  <si>
    <t>兼行　慎太郎</t>
  </si>
  <si>
    <t>ｶﾈﾕｸ ｼﾝﾀﾛｳ</t>
  </si>
  <si>
    <t>21-3572</t>
  </si>
  <si>
    <t>0130071285</t>
  </si>
  <si>
    <t>井町　賢三</t>
  </si>
  <si>
    <t>ｲﾏﾁ ｹﾝｿﾞｳ</t>
  </si>
  <si>
    <t>21-3573</t>
  </si>
  <si>
    <t>0130071217</t>
  </si>
  <si>
    <t>前岡　尚憲</t>
  </si>
  <si>
    <t>ﾏｴｵｶ ﾋｻﾉﾘ</t>
  </si>
  <si>
    <t>21-3574</t>
  </si>
  <si>
    <t>0130071225</t>
  </si>
  <si>
    <t>川端　恵理奈</t>
  </si>
  <si>
    <t>ｶﾜﾊﾞﾀ ｴﾘﾅ</t>
  </si>
  <si>
    <t>21-3575</t>
  </si>
  <si>
    <t>0130061168</t>
  </si>
  <si>
    <t>和田　剛佳</t>
  </si>
  <si>
    <t>ﾜﾀﾞ ﾀｹﾖｼ</t>
  </si>
  <si>
    <t>21-3576</t>
  </si>
  <si>
    <t>0130071180</t>
  </si>
  <si>
    <t>長屋　裕之</t>
  </si>
  <si>
    <t>ﾅｶﾞﾔ ﾋﾛﾕｷ</t>
  </si>
  <si>
    <t>21-3577</t>
  </si>
  <si>
    <t>0130059938</t>
  </si>
  <si>
    <t>杉村　智加</t>
  </si>
  <si>
    <t>ｽｷﾞﾑﾗ ﾁｶ</t>
  </si>
  <si>
    <t>21-3578</t>
  </si>
  <si>
    <t>0130071219</t>
  </si>
  <si>
    <t>吉村　希</t>
  </si>
  <si>
    <t>ﾖｼﾑﾗ ﾉｿﾞﾐ</t>
  </si>
  <si>
    <t>21-3579</t>
  </si>
  <si>
    <t>0130061149</t>
  </si>
  <si>
    <t>豊原　瑛理</t>
  </si>
  <si>
    <t>ﾄﾖﾊﾗ ｴﾘ</t>
  </si>
  <si>
    <t>21-3580</t>
  </si>
  <si>
    <t>0139059467</t>
  </si>
  <si>
    <t>多田　惇</t>
  </si>
  <si>
    <t>ﾀﾀﾞ ｼﾞｭﾝ</t>
  </si>
  <si>
    <t>21-3581</t>
  </si>
  <si>
    <t>0130059590</t>
  </si>
  <si>
    <t>山津　幸恵</t>
  </si>
  <si>
    <t>ﾔﾏﾂ ﾕｷｴ</t>
  </si>
  <si>
    <t>21-3582</t>
  </si>
  <si>
    <t>0130059965</t>
  </si>
  <si>
    <t>石原　早佳</t>
  </si>
  <si>
    <t>ｲｼﾊﾗ ｻﾔｶ</t>
  </si>
  <si>
    <t>21-3583</t>
  </si>
  <si>
    <t>0133059607</t>
  </si>
  <si>
    <t>森永　絵理</t>
  </si>
  <si>
    <t>ﾓﾘﾅｶﾞ ｴﾘ</t>
  </si>
  <si>
    <t>21-3584</t>
  </si>
  <si>
    <t>0130071210</t>
  </si>
  <si>
    <t>小林　沙彩</t>
  </si>
  <si>
    <t>ｺﾊﾞﾔｼ ｻｱﾔ</t>
  </si>
  <si>
    <t>21-3585</t>
  </si>
  <si>
    <t>0130061133</t>
  </si>
  <si>
    <t>川上　沙織</t>
  </si>
  <si>
    <t>ｶﾜｶﾐ ｻｵﾘ</t>
  </si>
  <si>
    <t>21-3586</t>
  </si>
  <si>
    <t>0130071214</t>
  </si>
  <si>
    <t>白石　万紀子</t>
  </si>
  <si>
    <t>ｼﾗｲｼ ﾏｷｺ</t>
  </si>
  <si>
    <t>21-3587</t>
  </si>
  <si>
    <t>0130059984</t>
  </si>
  <si>
    <t>松延　武彦</t>
  </si>
  <si>
    <t>ﾏﾂﾉﾌﾞ ﾀｹﾋｺ</t>
  </si>
  <si>
    <t>21-3588</t>
  </si>
  <si>
    <t>0130071281</t>
  </si>
  <si>
    <t>得能　香菜</t>
  </si>
  <si>
    <t>ﾄｸﾉｳ ｶﾅ</t>
  </si>
  <si>
    <t>21-3589</t>
  </si>
  <si>
    <t>0130061220</t>
  </si>
  <si>
    <t>大滝　真梨香</t>
  </si>
  <si>
    <t>ｵｵﾀｷ ﾏﾘｶ</t>
  </si>
  <si>
    <t>21-3590</t>
  </si>
  <si>
    <t>0130071311</t>
  </si>
  <si>
    <t>原田　雅幸</t>
  </si>
  <si>
    <t>ﾊﾗﾀﾞ ﾏｻﾕｷ</t>
  </si>
  <si>
    <t>21-3591</t>
  </si>
  <si>
    <t>0130071303</t>
  </si>
  <si>
    <t>竹内　三佳</t>
  </si>
  <si>
    <t>ﾀｹｳﾁ ﾐｶ</t>
  </si>
  <si>
    <t>21-3592</t>
  </si>
  <si>
    <t>0130059889</t>
  </si>
  <si>
    <t>三戸　那奈子</t>
  </si>
  <si>
    <t>ﾐﾄ ﾅﾅｺ</t>
  </si>
  <si>
    <t>21-3593</t>
  </si>
  <si>
    <t>0130059941</t>
  </si>
  <si>
    <t>中川　志保</t>
  </si>
  <si>
    <t>ﾅｶｶﾞﾜ ｼﾎ</t>
  </si>
  <si>
    <t>21-3594</t>
  </si>
  <si>
    <t>0130071306</t>
  </si>
  <si>
    <t>浅田　佳奈</t>
  </si>
  <si>
    <t>ｱｻﾀﾞ ｶﾅ</t>
  </si>
  <si>
    <t>21-3595</t>
  </si>
  <si>
    <t>0132059659</t>
  </si>
  <si>
    <t>山口　崇之</t>
  </si>
  <si>
    <t>ﾔﾏｸﾞﾁ ﾀｶﾕｷ</t>
  </si>
  <si>
    <t>21-3596</t>
  </si>
  <si>
    <t>0130071299</t>
  </si>
  <si>
    <t>福井　充香</t>
  </si>
  <si>
    <t>ﾌｸｲ ﾐﾁｶ</t>
  </si>
  <si>
    <t>21-3597</t>
  </si>
  <si>
    <t>0130061165</t>
  </si>
  <si>
    <t>柚﨑　一輝</t>
  </si>
  <si>
    <t>ﾕｻﾞｷ ｲｯｷ</t>
  </si>
  <si>
    <t>21-3598</t>
  </si>
  <si>
    <t>0130071307</t>
  </si>
  <si>
    <t>田中　俊一</t>
  </si>
  <si>
    <t>ﾀﾅｶ ｼｭﾝｲﾁ</t>
  </si>
  <si>
    <t>21-3599</t>
  </si>
  <si>
    <t>0130071300</t>
  </si>
  <si>
    <t>箱﨑　貴哉</t>
  </si>
  <si>
    <t>ﾊｺｻﾞｷ ﾀｶﾔ</t>
  </si>
  <si>
    <t>21-3600</t>
  </si>
  <si>
    <t>0138059613</t>
  </si>
  <si>
    <t>玉城　秀行</t>
  </si>
  <si>
    <t>ﾀﾏｷ ﾋﾃﾞﾕｷ</t>
  </si>
  <si>
    <t>21-3601</t>
  </si>
  <si>
    <t>0130059842</t>
  </si>
  <si>
    <t>中川　舞</t>
  </si>
  <si>
    <t>ﾅｶｶﾞﾜ ﾏｲ</t>
  </si>
  <si>
    <t>21-3602</t>
  </si>
  <si>
    <t>0130061116</t>
  </si>
  <si>
    <t>森下　悠也</t>
  </si>
  <si>
    <t>ﾓﾘｼﾀ ﾕｳﾔ</t>
  </si>
  <si>
    <t>21-3603</t>
  </si>
  <si>
    <t>0130061183</t>
  </si>
  <si>
    <t>簑原　沙和</t>
  </si>
  <si>
    <t>ﾐﾉﾊﾗ ｻﾜ</t>
  </si>
  <si>
    <t>21-3604</t>
  </si>
  <si>
    <t>0130071198</t>
  </si>
  <si>
    <t>松永　宜子</t>
  </si>
  <si>
    <t>ﾏﾂﾅｶﾞ ﾉﾘｺ</t>
  </si>
  <si>
    <t>21-3605</t>
  </si>
  <si>
    <t>0137059201</t>
  </si>
  <si>
    <t>長島　隼人</t>
  </si>
  <si>
    <t>ﾅｶﾞｼﾏ ﾊﾔﾄ</t>
  </si>
  <si>
    <t>21-3606</t>
  </si>
  <si>
    <t>0130071314</t>
  </si>
  <si>
    <t>岩本　直朗</t>
  </si>
  <si>
    <t>ｲﾜﾓﾄ ﾅｵｱｷ</t>
  </si>
  <si>
    <t>21-3607</t>
  </si>
  <si>
    <t>0130071317</t>
  </si>
  <si>
    <t>曽根　至</t>
  </si>
  <si>
    <t>ｿﾈ ｲﾀﾙ</t>
  </si>
  <si>
    <t>21-3608</t>
  </si>
  <si>
    <t>0130061041</t>
  </si>
  <si>
    <t>佐々木　孝輔</t>
  </si>
  <si>
    <t>ｻｻｷ ｺｳｽｹ</t>
  </si>
  <si>
    <t>21-3609</t>
  </si>
  <si>
    <t>0130059704</t>
  </si>
  <si>
    <t>張　卓</t>
  </si>
  <si>
    <t>ﾁｮｳ ﾀｸ</t>
  </si>
  <si>
    <t>21-3610</t>
  </si>
  <si>
    <t>0130061033</t>
  </si>
  <si>
    <t>鈴木　知佳</t>
  </si>
  <si>
    <t>ｽｽﾞｷ ﾁｶ</t>
  </si>
  <si>
    <t>21-3611</t>
  </si>
  <si>
    <t>0130061207</t>
  </si>
  <si>
    <t>下元　麻梨子</t>
  </si>
  <si>
    <t>ｼﾓﾓﾄ ﾏﾘｺ</t>
  </si>
  <si>
    <t>21-3612</t>
  </si>
  <si>
    <t>0130071215</t>
  </si>
  <si>
    <t>岩永　洋平</t>
  </si>
  <si>
    <t>ｲﾜﾅｶﾞ ﾖｳﾍｲ</t>
  </si>
  <si>
    <t>21-3613</t>
  </si>
  <si>
    <t>0130071325</t>
  </si>
  <si>
    <t>盧　率智</t>
  </si>
  <si>
    <t>ﾛ ｿﾙｼﾞ</t>
  </si>
  <si>
    <t>21-3614</t>
  </si>
  <si>
    <t>日本専門医機構認定専門医の有無
有→機　無→学</t>
    <rPh sb="0" eb="2">
      <t>ニホン</t>
    </rPh>
    <rPh sb="2" eb="5">
      <t>センモンイ</t>
    </rPh>
    <rPh sb="5" eb="7">
      <t>キコウ</t>
    </rPh>
    <rPh sb="7" eb="9">
      <t>ニンテイ</t>
    </rPh>
    <rPh sb="9" eb="12">
      <t>センモンイ</t>
    </rPh>
    <rPh sb="13" eb="15">
      <t>ウム</t>
    </rPh>
    <rPh sb="16" eb="17">
      <t>ア</t>
    </rPh>
    <rPh sb="18" eb="19">
      <t>キ</t>
    </rPh>
    <rPh sb="20" eb="21">
      <t>ム</t>
    </rPh>
    <rPh sb="22" eb="23">
      <t>ガク</t>
    </rPh>
    <phoneticPr fontId="6"/>
  </si>
  <si>
    <t>受入可能な最大専攻医数</t>
    <rPh sb="0" eb="2">
      <t>ウケイレ</t>
    </rPh>
    <rPh sb="2" eb="4">
      <t>カノウ</t>
    </rPh>
    <rPh sb="5" eb="7">
      <t>サイダイ</t>
    </rPh>
    <rPh sb="7" eb="10">
      <t>センコウイ</t>
    </rPh>
    <rPh sb="10" eb="11">
      <t>スウ</t>
    </rPh>
    <phoneticPr fontId="5"/>
  </si>
  <si>
    <r>
      <t>プログラム全体における前年の手術実績件数</t>
    </r>
    <r>
      <rPr>
        <u/>
        <sz val="22"/>
        <color rgb="FFFF0000"/>
        <rFont val="HG明朝E"/>
        <family val="1"/>
        <charset val="128"/>
      </rPr>
      <t>(按分後)</t>
    </r>
    <rPh sb="5" eb="7">
      <t>ゼンタイ</t>
    </rPh>
    <rPh sb="11" eb="13">
      <t>ゼンネン</t>
    </rPh>
    <rPh sb="14" eb="15">
      <t>テ</t>
    </rPh>
    <rPh sb="15" eb="16">
      <t>ジュツ</t>
    </rPh>
    <rPh sb="16" eb="18">
      <t>ジッセキ</t>
    </rPh>
    <rPh sb="18" eb="19">
      <t>ケン</t>
    </rPh>
    <rPh sb="19" eb="20">
      <t>カズ</t>
    </rPh>
    <rPh sb="21" eb="24">
      <t>アンブンゴ</t>
    </rPh>
    <phoneticPr fontId="6"/>
  </si>
  <si>
    <t>専攻医受け入れ上限数に関して</t>
    <rPh sb="0" eb="2">
      <t>センコウ</t>
    </rPh>
    <rPh sb="2" eb="3">
      <t>イ</t>
    </rPh>
    <rPh sb="3" eb="4">
      <t>ウ</t>
    </rPh>
    <rPh sb="5" eb="6">
      <t>イ</t>
    </rPh>
    <rPh sb="7" eb="9">
      <t>ジョウゲン</t>
    </rPh>
    <rPh sb="9" eb="10">
      <t>カズ</t>
    </rPh>
    <rPh sb="11" eb="12">
      <t>カン</t>
    </rPh>
    <phoneticPr fontId="5"/>
  </si>
  <si>
    <t>①単年で１専攻医あたり、１人の指導医が付くことが条件であるため、プログラム全体での受け入れ上減数はプログラム内での</t>
    <rPh sb="1" eb="2">
      <t>タン</t>
    </rPh>
    <rPh sb="2" eb="3">
      <t>ネン</t>
    </rPh>
    <rPh sb="5" eb="7">
      <t>センコウ</t>
    </rPh>
    <rPh sb="7" eb="8">
      <t>イ</t>
    </rPh>
    <rPh sb="12" eb="14">
      <t>ヒトリ</t>
    </rPh>
    <rPh sb="15" eb="18">
      <t>シドウイ</t>
    </rPh>
    <rPh sb="19" eb="20">
      <t>ツ</t>
    </rPh>
    <rPh sb="24" eb="26">
      <t>ジョウケン</t>
    </rPh>
    <rPh sb="37" eb="39">
      <t>ゼンタイ</t>
    </rPh>
    <rPh sb="41" eb="42">
      <t>ウ</t>
    </rPh>
    <rPh sb="43" eb="44">
      <t>イ</t>
    </rPh>
    <rPh sb="45" eb="46">
      <t>ジョウ</t>
    </rPh>
    <rPh sb="46" eb="48">
      <t>ゲンスウ</t>
    </rPh>
    <rPh sb="54" eb="55">
      <t>ナイ</t>
    </rPh>
    <phoneticPr fontId="5"/>
  </si>
  <si>
    <t>按分された指導医数の合計値が（A)となる</t>
    <rPh sb="0" eb="2">
      <t>アンブン</t>
    </rPh>
    <rPh sb="5" eb="7">
      <t>シドウ</t>
    </rPh>
    <rPh sb="7" eb="8">
      <t>イ</t>
    </rPh>
    <rPh sb="8" eb="9">
      <t>カズ</t>
    </rPh>
    <rPh sb="10" eb="13">
      <t>ゴウケイチ</t>
    </rPh>
    <phoneticPr fontId="5"/>
  </si>
  <si>
    <t>②基幹施設での按分後症例数にプログラム内の連携施設（連携候補なども含む）の按分後症例数を加えた症例数が</t>
    <rPh sb="1" eb="3">
      <t>キカン</t>
    </rPh>
    <rPh sb="3" eb="5">
      <t>シセツ</t>
    </rPh>
    <rPh sb="7" eb="9">
      <t>アンブン</t>
    </rPh>
    <rPh sb="9" eb="10">
      <t>ゴ</t>
    </rPh>
    <rPh sb="10" eb="12">
      <t>ショウレイ</t>
    </rPh>
    <rPh sb="12" eb="13">
      <t>スウ</t>
    </rPh>
    <rPh sb="19" eb="20">
      <t>ナイ</t>
    </rPh>
    <rPh sb="21" eb="23">
      <t>レンケイ</t>
    </rPh>
    <rPh sb="23" eb="25">
      <t>シセツ</t>
    </rPh>
    <rPh sb="26" eb="28">
      <t>レンケイ</t>
    </rPh>
    <rPh sb="28" eb="30">
      <t>コウホ</t>
    </rPh>
    <rPh sb="33" eb="34">
      <t>フク</t>
    </rPh>
    <rPh sb="37" eb="39">
      <t>アンブン</t>
    </rPh>
    <rPh sb="39" eb="40">
      <t>ゴ</t>
    </rPh>
    <rPh sb="40" eb="42">
      <t>ショウレイ</t>
    </rPh>
    <rPh sb="42" eb="43">
      <t>スウ</t>
    </rPh>
    <rPh sb="44" eb="45">
      <t>クワ</t>
    </rPh>
    <rPh sb="47" eb="49">
      <t>ショウレイ</t>
    </rPh>
    <rPh sb="49" eb="50">
      <t>スウ</t>
    </rPh>
    <phoneticPr fontId="5"/>
  </si>
  <si>
    <t>プログラム全体での単年における経験可能症例数。１専攻医が4年間で300症例の経験が必要となるため全体の</t>
    <rPh sb="5" eb="7">
      <t>ゼンタイ</t>
    </rPh>
    <rPh sb="9" eb="10">
      <t>タン</t>
    </rPh>
    <rPh sb="10" eb="11">
      <t>ネン</t>
    </rPh>
    <rPh sb="15" eb="17">
      <t>ケイケン</t>
    </rPh>
    <rPh sb="17" eb="19">
      <t>カノウ</t>
    </rPh>
    <rPh sb="19" eb="21">
      <t>ショウレイ</t>
    </rPh>
    <rPh sb="21" eb="22">
      <t>スウ</t>
    </rPh>
    <rPh sb="24" eb="26">
      <t>センコウ</t>
    </rPh>
    <rPh sb="26" eb="27">
      <t>イ</t>
    </rPh>
    <rPh sb="29" eb="31">
      <t>ネンカン</t>
    </rPh>
    <rPh sb="35" eb="37">
      <t>ショウレイ</t>
    </rPh>
    <rPh sb="38" eb="40">
      <t>ケイケン</t>
    </rPh>
    <rPh sb="41" eb="43">
      <t>ヒツヨウ</t>
    </rPh>
    <rPh sb="48" eb="50">
      <t>ゼンタイ</t>
    </rPh>
    <phoneticPr fontId="5"/>
  </si>
  <si>
    <t>症例数を300で割った数が専攻医受入数の上限数。（図１）</t>
    <rPh sb="13" eb="15">
      <t>センコウ</t>
    </rPh>
    <rPh sb="15" eb="16">
      <t>イ</t>
    </rPh>
    <rPh sb="16" eb="19">
      <t>ウケイレスウ</t>
    </rPh>
    <rPh sb="20" eb="22">
      <t>ジョウゲン</t>
    </rPh>
    <rPh sb="22" eb="23">
      <t>カズ</t>
    </rPh>
    <rPh sb="25" eb="26">
      <t>ズ</t>
    </rPh>
    <phoneticPr fontId="5"/>
  </si>
  <si>
    <t>③ただし、経験が必要な300症例に内訳があることから、各分野の症例数から必要経験症例数を割った数の最小値が</t>
    <rPh sb="5" eb="7">
      <t>ケイケン</t>
    </rPh>
    <rPh sb="8" eb="10">
      <t>ヒツヨウ</t>
    </rPh>
    <rPh sb="14" eb="16">
      <t>ショウレイ</t>
    </rPh>
    <rPh sb="17" eb="19">
      <t>ウチワケ</t>
    </rPh>
    <rPh sb="27" eb="28">
      <t>カク</t>
    </rPh>
    <rPh sb="28" eb="30">
      <t>ブンヤ</t>
    </rPh>
    <rPh sb="31" eb="33">
      <t>ショウレイ</t>
    </rPh>
    <rPh sb="33" eb="34">
      <t>スウ</t>
    </rPh>
    <rPh sb="36" eb="38">
      <t>ヒツヨウ</t>
    </rPh>
    <rPh sb="38" eb="40">
      <t>ケイケン</t>
    </rPh>
    <rPh sb="40" eb="42">
      <t>ショウレイ</t>
    </rPh>
    <rPh sb="42" eb="43">
      <t>スウ</t>
    </rPh>
    <rPh sb="44" eb="45">
      <t>ワ</t>
    </rPh>
    <rPh sb="47" eb="48">
      <t>スウ</t>
    </rPh>
    <rPh sb="49" eb="52">
      <t>サイショウチ</t>
    </rPh>
    <phoneticPr fontId="5"/>
  </si>
  <si>
    <t>正しい専攻医受け入れ上限数といえる。しかし、１症例を複数人が共有出来る点をかんがみて、その上限数×２の数値</t>
    <rPh sb="0" eb="1">
      <t>タダ</t>
    </rPh>
    <rPh sb="3" eb="5">
      <t>センコウ</t>
    </rPh>
    <rPh sb="5" eb="6">
      <t>イ</t>
    </rPh>
    <rPh sb="6" eb="7">
      <t>ウ</t>
    </rPh>
    <rPh sb="8" eb="9">
      <t>イ</t>
    </rPh>
    <rPh sb="10" eb="12">
      <t>ジョウゲン</t>
    </rPh>
    <rPh sb="12" eb="13">
      <t>カズ</t>
    </rPh>
    <rPh sb="23" eb="25">
      <t>ショウレイ</t>
    </rPh>
    <rPh sb="26" eb="28">
      <t>フクスウ</t>
    </rPh>
    <rPh sb="28" eb="29">
      <t>ジン</t>
    </rPh>
    <rPh sb="30" eb="34">
      <t>キョウユウデキ</t>
    </rPh>
    <rPh sb="35" eb="36">
      <t>テン</t>
    </rPh>
    <rPh sb="45" eb="47">
      <t>ジョウゲン</t>
    </rPh>
    <rPh sb="47" eb="48">
      <t>スウ</t>
    </rPh>
    <rPh sb="51" eb="53">
      <t>スウチ</t>
    </rPh>
    <phoneticPr fontId="5"/>
  </si>
  <si>
    <r>
      <t>を症例数から算出できる</t>
    </r>
    <r>
      <rPr>
        <b/>
        <sz val="11"/>
        <color theme="1"/>
        <rFont val="游ゴシック"/>
        <family val="3"/>
        <charset val="128"/>
        <scheme val="minor"/>
      </rPr>
      <t>専攻医受け入れ上限数（B'）</t>
    </r>
    <r>
      <rPr>
        <sz val="11"/>
        <color theme="1"/>
        <rFont val="游ゴシック"/>
        <family val="2"/>
        <scheme val="minor"/>
      </rPr>
      <t>とする。</t>
    </r>
    <rPh sb="1" eb="3">
      <t>ショウレイ</t>
    </rPh>
    <rPh sb="3" eb="4">
      <t>スウ</t>
    </rPh>
    <rPh sb="6" eb="8">
      <t>サンシュツ</t>
    </rPh>
    <rPh sb="11" eb="13">
      <t>センコウ</t>
    </rPh>
    <rPh sb="13" eb="14">
      <t>イ</t>
    </rPh>
    <rPh sb="14" eb="15">
      <t>ウ</t>
    </rPh>
    <rPh sb="16" eb="17">
      <t>イ</t>
    </rPh>
    <rPh sb="18" eb="20">
      <t>ジョウゲン</t>
    </rPh>
    <rPh sb="20" eb="21">
      <t>スウ</t>
    </rPh>
    <phoneticPr fontId="5"/>
  </si>
  <si>
    <t>例）</t>
    <rPh sb="0" eb="1">
      <t>レイ</t>
    </rPh>
    <phoneticPr fontId="5"/>
  </si>
  <si>
    <t>extra</t>
  </si>
  <si>
    <t>6＆8</t>
    <phoneticPr fontId="5"/>
  </si>
  <si>
    <t>合計</t>
    <rPh sb="0" eb="2">
      <t>ゴウケイ</t>
    </rPh>
    <phoneticPr fontId="6"/>
  </si>
  <si>
    <t>炎症・変性疾患とその他</t>
    <rPh sb="0" eb="2">
      <t>エンショウ</t>
    </rPh>
    <rPh sb="3" eb="5">
      <t>ヘンセイ</t>
    </rPh>
    <rPh sb="5" eb="7">
      <t>シッカン</t>
    </rPh>
    <rPh sb="10" eb="11">
      <t>タ</t>
    </rPh>
    <phoneticPr fontId="6"/>
  </si>
  <si>
    <t>④算出されたAとB'の低いほうの数値がその施設の専攻医受け入れ上限数となるのでその数よりも募集する専攻医の</t>
    <rPh sb="1" eb="3">
      <t>サンシュツ</t>
    </rPh>
    <rPh sb="11" eb="12">
      <t>ヒク</t>
    </rPh>
    <rPh sb="16" eb="18">
      <t>スウチ</t>
    </rPh>
    <rPh sb="21" eb="23">
      <t>シセツ</t>
    </rPh>
    <rPh sb="24" eb="26">
      <t>センコウ</t>
    </rPh>
    <rPh sb="26" eb="27">
      <t>イ</t>
    </rPh>
    <rPh sb="27" eb="28">
      <t>ウ</t>
    </rPh>
    <rPh sb="29" eb="30">
      <t>イ</t>
    </rPh>
    <rPh sb="31" eb="33">
      <t>ジョウゲン</t>
    </rPh>
    <rPh sb="33" eb="34">
      <t>スウ</t>
    </rPh>
    <rPh sb="41" eb="42">
      <t>スウ</t>
    </rPh>
    <rPh sb="45" eb="47">
      <t>ボシュウ</t>
    </rPh>
    <rPh sb="49" eb="51">
      <t>センコウ</t>
    </rPh>
    <rPh sb="51" eb="52">
      <t>イ</t>
    </rPh>
    <phoneticPr fontId="5"/>
  </si>
  <si>
    <t>希望数が少ないことを確認する</t>
    <phoneticPr fontId="5"/>
  </si>
  <si>
    <t>図１</t>
    <rPh sb="0" eb="1">
      <t>ズ</t>
    </rPh>
    <phoneticPr fontId="5"/>
  </si>
  <si>
    <t>貴施設(自動で入力されます）</t>
    <rPh sb="0" eb="3">
      <t>キシセツ</t>
    </rPh>
    <rPh sb="4" eb="6">
      <t>ジドウ</t>
    </rPh>
    <rPh sb="7" eb="9">
      <t>ニュウリョク</t>
    </rPh>
    <phoneticPr fontId="5"/>
  </si>
  <si>
    <t>＊必ず施設ごとの症例数の按分後の数を記載ください</t>
    <rPh sb="1" eb="2">
      <t>カナラ</t>
    </rPh>
    <rPh sb="3" eb="5">
      <t>シセツ</t>
    </rPh>
    <rPh sb="8" eb="11">
      <t>ショウレイスウ</t>
    </rPh>
    <rPh sb="12" eb="14">
      <t>アンブン</t>
    </rPh>
    <rPh sb="14" eb="15">
      <t>ゴ</t>
    </rPh>
    <rPh sb="16" eb="17">
      <t>カズ</t>
    </rPh>
    <rPh sb="18" eb="20">
      <t>キサイ</t>
    </rPh>
    <phoneticPr fontId="14"/>
  </si>
  <si>
    <t>*他のプログラムと按分している施設は按分後の年間症例実績件数を記載してください。</t>
    <rPh sb="1" eb="2">
      <t>タ</t>
    </rPh>
    <rPh sb="9" eb="11">
      <t>アンブン</t>
    </rPh>
    <rPh sb="15" eb="17">
      <t>シセツ</t>
    </rPh>
    <rPh sb="18" eb="20">
      <t>アンブン</t>
    </rPh>
    <rPh sb="20" eb="21">
      <t>ゴ</t>
    </rPh>
    <rPh sb="22" eb="24">
      <t>ネンカン</t>
    </rPh>
    <rPh sb="24" eb="26">
      <t>ショウレイ</t>
    </rPh>
    <rPh sb="26" eb="28">
      <t>ジッセキ</t>
    </rPh>
    <rPh sb="28" eb="30">
      <t>ケンスウ</t>
    </rPh>
    <rPh sb="31" eb="33">
      <t>キサイ</t>
    </rPh>
    <phoneticPr fontId="14"/>
  </si>
  <si>
    <t>施設における指導医と前年の手術実績件数(計算用）</t>
    <rPh sb="0" eb="2">
      <t>シセツ</t>
    </rPh>
    <rPh sb="6" eb="9">
      <t>シドウイ</t>
    </rPh>
    <rPh sb="10" eb="12">
      <t>ゼンネン</t>
    </rPh>
    <rPh sb="13" eb="14">
      <t>テ</t>
    </rPh>
    <rPh sb="14" eb="15">
      <t>ジュツ</t>
    </rPh>
    <rPh sb="15" eb="17">
      <t>ジッセキ</t>
    </rPh>
    <rPh sb="17" eb="18">
      <t>ケン</t>
    </rPh>
    <rPh sb="18" eb="19">
      <t>カズ</t>
    </rPh>
    <rPh sb="20" eb="23">
      <t>ケイサンヨウ</t>
    </rPh>
    <phoneticPr fontId="6"/>
  </si>
  <si>
    <t>会員番号</t>
    <rPh sb="0" eb="4">
      <t>カイインバンゴウ</t>
    </rPh>
    <phoneticPr fontId="6"/>
  </si>
  <si>
    <t>専門医番号</t>
    <rPh sb="0" eb="3">
      <t>センモンイ</t>
    </rPh>
    <rPh sb="3" eb="5">
      <t>バンゴウ</t>
    </rPh>
    <phoneticPr fontId="14"/>
  </si>
  <si>
    <t>申請日</t>
    <rPh sb="0" eb="3">
      <t>シンセイビ</t>
    </rPh>
    <phoneticPr fontId="14"/>
  </si>
  <si>
    <t>（本施設が他のプログラム上の連携施設にもなる場合、A&gt;Bとなる）</t>
    <rPh sb="1" eb="2">
      <t>ホン</t>
    </rPh>
    <rPh sb="2" eb="4">
      <t>シセツ</t>
    </rPh>
    <rPh sb="5" eb="6">
      <t>タ</t>
    </rPh>
    <rPh sb="12" eb="13">
      <t>ジョウ</t>
    </rPh>
    <rPh sb="14" eb="16">
      <t>レンケイ</t>
    </rPh>
    <rPh sb="16" eb="18">
      <t>シセツ</t>
    </rPh>
    <rPh sb="22" eb="24">
      <t>バアイ</t>
    </rPh>
    <phoneticPr fontId="22"/>
  </si>
  <si>
    <t>ここの数字を「5.症例数確認」のシートに入力する</t>
    <rPh sb="3" eb="5">
      <t>スウジ</t>
    </rPh>
    <rPh sb="20" eb="22">
      <t>ニュウリョク</t>
    </rPh>
    <phoneticPr fontId="14"/>
  </si>
  <si>
    <t>指導医総数</t>
    <rPh sb="0" eb="3">
      <t>シドウイ</t>
    </rPh>
    <rPh sb="3" eb="5">
      <t>ソウスウ</t>
    </rPh>
    <phoneticPr fontId="5"/>
  </si>
  <si>
    <t>ここが4.のシートのプログラム全体での年間受入上限数(A)と一致する必要がある</t>
    <rPh sb="30" eb="32">
      <t>イッチ</t>
    </rPh>
    <rPh sb="34" eb="36">
      <t>ヒツヨウ</t>
    </rPh>
    <phoneticPr fontId="5"/>
  </si>
  <si>
    <t>27更新</t>
    <rPh sb="2" eb="4">
      <t>コウシン</t>
    </rPh>
    <phoneticPr fontId="14"/>
  </si>
  <si>
    <t>22-3762</t>
  </si>
  <si>
    <t>ﾂﾈｶﾜ ﾕｷﾖ</t>
  </si>
  <si>
    <t>恒川　幸代</t>
  </si>
  <si>
    <t>0130071203</t>
  </si>
  <si>
    <t>22-3761</t>
  </si>
  <si>
    <t>ﾀｶﾊｼ ﾐﾎｺ</t>
  </si>
  <si>
    <t>髙橋　美保子</t>
  </si>
  <si>
    <t>0139059315</t>
  </si>
  <si>
    <t>22-3760</t>
  </si>
  <si>
    <t>ｶﾜｸﾞﾁ ﾀﾂﾐ</t>
  </si>
  <si>
    <t>川口　辰巳</t>
  </si>
  <si>
    <t>0130081478</t>
  </si>
  <si>
    <t>22-3759</t>
  </si>
  <si>
    <t>ｸﾏｶﾞｲ ﾄﾓﾖ</t>
  </si>
  <si>
    <t>熊谷　智代</t>
  </si>
  <si>
    <t>0130061076</t>
  </si>
  <si>
    <t>22-3758</t>
  </si>
  <si>
    <t>ｺﾀﾞﾏ ｴｲﾐ</t>
  </si>
  <si>
    <t>児玉　詠美</t>
  </si>
  <si>
    <t>0130081453</t>
  </si>
  <si>
    <t>22-3757</t>
  </si>
  <si>
    <t>ﾋﾗｵ ﾀｶﾕｷ</t>
  </si>
  <si>
    <t>平尾　髙行</t>
  </si>
  <si>
    <t>0130081414</t>
  </si>
  <si>
    <t>22-3756</t>
  </si>
  <si>
    <t>ﾀﾆﾊﾀ ｱﾂｼ</t>
  </si>
  <si>
    <t>谷畑　充梓</t>
  </si>
  <si>
    <t>0130081398</t>
  </si>
  <si>
    <t>22-3755</t>
  </si>
  <si>
    <t>ﾊﾗ ｺｳｼﾞ</t>
  </si>
  <si>
    <t>原　幸司</t>
  </si>
  <si>
    <t>0130059664</t>
  </si>
  <si>
    <t>22-3754</t>
  </si>
  <si>
    <t>ﾀｹｼﾞ ｺｳﾀ</t>
  </si>
  <si>
    <t>竹治　幸大</t>
  </si>
  <si>
    <t>0130059918</t>
  </si>
  <si>
    <t>22-3753</t>
  </si>
  <si>
    <t>ﾊｼﾓﾄ ｺｳﾍｲ</t>
  </si>
  <si>
    <t>橋本　光平</t>
  </si>
  <si>
    <t>0130081403</t>
  </si>
  <si>
    <t>22-3752</t>
  </si>
  <si>
    <t>ﾌｸﾀﾞ ﾄﾓｶｽﾞ</t>
  </si>
  <si>
    <t>福田　智一</t>
  </si>
  <si>
    <t>0132059228</t>
  </si>
  <si>
    <t>22-3751</t>
  </si>
  <si>
    <t>ﾉｻﾞﾜ ﾏｻﾖ</t>
  </si>
  <si>
    <t>野澤　昌代</t>
  </si>
  <si>
    <t>0131059623</t>
  </si>
  <si>
    <t>22-3750</t>
  </si>
  <si>
    <t>ｵｵﾂｷ ﾋﾄｼ</t>
  </si>
  <si>
    <t>大槻　仁志</t>
  </si>
  <si>
    <t>0130081435</t>
  </si>
  <si>
    <t>22-3749</t>
  </si>
  <si>
    <t>ｲｽﾞﾊﾗ ｶｵﾙ</t>
  </si>
  <si>
    <t>出原　薫</t>
  </si>
  <si>
    <t>0130081387</t>
  </si>
  <si>
    <t>22-3748</t>
  </si>
  <si>
    <t>ｲｲﾀﾞ ﾘﾅ</t>
  </si>
  <si>
    <t>飯田　莉奈</t>
  </si>
  <si>
    <t>0130081510</t>
  </si>
  <si>
    <t>22-3747</t>
  </si>
  <si>
    <t>ﾏｴﾔﾏ ﾄｵﾙ</t>
  </si>
  <si>
    <t>前山　徹</t>
  </si>
  <si>
    <t>0130081370</t>
  </si>
  <si>
    <t>22-3746</t>
  </si>
  <si>
    <t>ﾓﾘｶﾜ ｼｭｳｽｹ</t>
  </si>
  <si>
    <t>森川　脩介</t>
  </si>
  <si>
    <t>0130061160</t>
  </si>
  <si>
    <t>22-3745</t>
  </si>
  <si>
    <t>ﾔﾏﾀﾞ ﾋﾛﾕｷ</t>
  </si>
  <si>
    <t>山田　浩之</t>
  </si>
  <si>
    <t>0130081456</t>
  </si>
  <si>
    <t>22-3744</t>
  </si>
  <si>
    <t>ﾐｷ ﾅｵﾄ</t>
  </si>
  <si>
    <t>三木　亭人</t>
  </si>
  <si>
    <t>0130081390</t>
  </si>
  <si>
    <t>22-3743</t>
  </si>
  <si>
    <t>ﾌｸｼﾏ ﾕｳｺ</t>
  </si>
  <si>
    <t>福島　侑子</t>
  </si>
  <si>
    <t>0130059966</t>
  </si>
  <si>
    <t>22-3742</t>
  </si>
  <si>
    <t>ﾀｹｳﾁ ﾅｵｺ</t>
  </si>
  <si>
    <t>竹内　直子</t>
  </si>
  <si>
    <t>0130081461</t>
  </si>
  <si>
    <t>22-3741</t>
  </si>
  <si>
    <t>ﾂﾙｶﾞﾔ ﾕｳﾀ</t>
  </si>
  <si>
    <t>鶴ヶ谷　祐太</t>
  </si>
  <si>
    <t>0130081508</t>
  </si>
  <si>
    <t>22-3740</t>
  </si>
  <si>
    <t>ﾎﾘｸﾞﾁ ﾏｲ</t>
  </si>
  <si>
    <t>堀口　舞</t>
  </si>
  <si>
    <t>0130059925</t>
  </si>
  <si>
    <t>22-3739</t>
  </si>
  <si>
    <t>ｿｳ ﾄﾝｷﾞｮﾝ</t>
  </si>
  <si>
    <t>徐　東經</t>
  </si>
  <si>
    <t>0130081358</t>
  </si>
  <si>
    <t>22-3738</t>
  </si>
  <si>
    <t>ｷｸﾁ ｱｷﾗ</t>
  </si>
  <si>
    <t>菊地　陽</t>
  </si>
  <si>
    <t>0130081424</t>
  </si>
  <si>
    <t>22-3737</t>
  </si>
  <si>
    <t>ﾅｶｼﾞﾏ ｺｳﾖｳ</t>
  </si>
  <si>
    <t>中島　考陽</t>
  </si>
  <si>
    <t>0130081471</t>
  </si>
  <si>
    <t>22-3736</t>
  </si>
  <si>
    <t>ﾔﾏﾓﾄ ｶｽﾞﾔ</t>
  </si>
  <si>
    <t>山本　和也</t>
  </si>
  <si>
    <t>0130081450</t>
  </si>
  <si>
    <t>22-3735</t>
  </si>
  <si>
    <t>ﾖｼｶﾜ ｱﾔ</t>
  </si>
  <si>
    <t>吉川　彩</t>
  </si>
  <si>
    <t>0130071333</t>
  </si>
  <si>
    <t>22-3734</t>
  </si>
  <si>
    <t>ﾋﾗﾔﾏ ﾊﾙﾕｷ</t>
  </si>
  <si>
    <t>平山　晴之</t>
  </si>
  <si>
    <t>0130081394</t>
  </si>
  <si>
    <t>22-3733</t>
  </si>
  <si>
    <t>ﾀｸﾞﾁ ｻﾜ</t>
  </si>
  <si>
    <t>田口　沙和</t>
  </si>
  <si>
    <t>0130081468</t>
  </si>
  <si>
    <t>22-3732</t>
  </si>
  <si>
    <t>ｻﾀｹ ﾋﾛｼ</t>
  </si>
  <si>
    <t>佐竹　寛</t>
  </si>
  <si>
    <t>0130081356</t>
  </si>
  <si>
    <t>22-3731</t>
  </si>
  <si>
    <t>ﾏｷｳﾁ ﾔｽﾌﾐ</t>
  </si>
  <si>
    <t>牧内　泰文</t>
  </si>
  <si>
    <t>0130081459</t>
  </si>
  <si>
    <t>22-3730</t>
  </si>
  <si>
    <t>ﾔﾏﾓﾄ ｹｲｽｹ</t>
  </si>
  <si>
    <t>山本　圭祐</t>
  </si>
  <si>
    <t>0130081423</t>
  </si>
  <si>
    <t>22-3729</t>
  </si>
  <si>
    <t>ﾅｶﾔﾏ ﾁﾋﾛ</t>
  </si>
  <si>
    <t>中山　千尋</t>
  </si>
  <si>
    <t>0130081417</t>
  </si>
  <si>
    <t>22-3728</t>
  </si>
  <si>
    <t>ｵｻﾞｻ ﾄｼﾋｺ</t>
  </si>
  <si>
    <t>小笹　俊彦</t>
  </si>
  <si>
    <t>0130081474</t>
  </si>
  <si>
    <t>22-3727</t>
  </si>
  <si>
    <t>ｸﾎﾞﾑﾗ ｹﾝ</t>
  </si>
  <si>
    <t>久保村　憲</t>
  </si>
  <si>
    <t>0130061032</t>
  </si>
  <si>
    <t>22-3726</t>
  </si>
  <si>
    <t>ｲｼｲ ｹﾝﾀﾛｳ</t>
  </si>
  <si>
    <t>石井　健太郎</t>
  </si>
  <si>
    <t>0130081443</t>
  </si>
  <si>
    <t>22-3725</t>
  </si>
  <si>
    <t>ﾏｷﾉ ｱｲｺ</t>
  </si>
  <si>
    <t>牧野　愛子</t>
  </si>
  <si>
    <t>0130081363</t>
  </si>
  <si>
    <t>22-3724</t>
  </si>
  <si>
    <t>ｶﾜｾ ﾏｲｺ</t>
  </si>
  <si>
    <t>川瀨　麻依子</t>
  </si>
  <si>
    <t>0130081405</t>
  </si>
  <si>
    <t>22-3723</t>
  </si>
  <si>
    <t>ﾓﾘﾀ ﾕｳﾍｲ</t>
  </si>
  <si>
    <t>森田　侑平</t>
  </si>
  <si>
    <t>0130081462</t>
  </si>
  <si>
    <t>22-3722</t>
  </si>
  <si>
    <t>ﾀｹﾑﾗ ﾌﾞﾝｺﾞ</t>
  </si>
  <si>
    <t>竹村　文吾</t>
  </si>
  <si>
    <t>0130081353</t>
  </si>
  <si>
    <t>22-3721</t>
  </si>
  <si>
    <t>ｲﾘｴ ﾘｮｳｺ</t>
  </si>
  <si>
    <t>入江　稜子</t>
  </si>
  <si>
    <t>0130081381</t>
  </si>
  <si>
    <t>22-3720</t>
  </si>
  <si>
    <t>ﾏｽﾀﾞ ﾔｽﾐﾂ</t>
  </si>
  <si>
    <t>益田　泰光</t>
  </si>
  <si>
    <t>0130081505</t>
  </si>
  <si>
    <t>22-3719</t>
  </si>
  <si>
    <t>ｶﾜﾊﾞﾀ ﾄﾓﾔ</t>
  </si>
  <si>
    <t>川端　智也</t>
  </si>
  <si>
    <t>0130081362</t>
  </si>
  <si>
    <t>22-3718</t>
  </si>
  <si>
    <t>ﾐｽﾞﾉ ﾚｲｺ</t>
  </si>
  <si>
    <t>水野　玲子</t>
  </si>
  <si>
    <t>0130059948</t>
  </si>
  <si>
    <t>22-3717</t>
  </si>
  <si>
    <t>ﾓﾃｷ ﾐﾁﾋｺ</t>
  </si>
  <si>
    <t>茂木　道彦</t>
  </si>
  <si>
    <t>0130081418</t>
  </si>
  <si>
    <t>22-3716</t>
  </si>
  <si>
    <t>ﾅｶﾞｻｷ ｹｲﾄ</t>
  </si>
  <si>
    <t>長﨑　敬仁</t>
  </si>
  <si>
    <t>0130081364</t>
  </si>
  <si>
    <t>22-3715</t>
  </si>
  <si>
    <t>ﾅｶﾓﾄ ｶﾝ</t>
  </si>
  <si>
    <t>仲本　寛</t>
  </si>
  <si>
    <t>0130081444</t>
  </si>
  <si>
    <t>22-3714</t>
  </si>
  <si>
    <t>ﾏｴｲ ﾊﾙｶ</t>
  </si>
  <si>
    <t>前井　遥</t>
  </si>
  <si>
    <t>0130081436</t>
  </si>
  <si>
    <t>22-3713</t>
  </si>
  <si>
    <t>ﾂﾁﾔ ﾐｵ</t>
  </si>
  <si>
    <t>土屋　未央</t>
  </si>
  <si>
    <t>0130081357</t>
  </si>
  <si>
    <t>22-3712</t>
  </si>
  <si>
    <t>ﾏﾂﾊﾞﾗ ﾄﾓﾀｶ</t>
  </si>
  <si>
    <t>松原　友貴</t>
  </si>
  <si>
    <t>0130081434</t>
  </si>
  <si>
    <t>22-3711</t>
  </si>
  <si>
    <t>ｻｺﾝ ﾐｻﾄ</t>
  </si>
  <si>
    <t>左近　見聡</t>
  </si>
  <si>
    <t>0130061159</t>
  </si>
  <si>
    <t>22-3710</t>
  </si>
  <si>
    <t>ﾅｶﾞｴ ｼｭﾝｽｹ</t>
  </si>
  <si>
    <t>永江　俊介</t>
  </si>
  <si>
    <t>0130081497</t>
  </si>
  <si>
    <t>22-3709</t>
  </si>
  <si>
    <t>ﾏｴﾀﾞ ﾅｵｷ</t>
  </si>
  <si>
    <t>前田　直希</t>
  </si>
  <si>
    <t>0130081498</t>
  </si>
  <si>
    <t>22-3708</t>
  </si>
  <si>
    <t>ﾖｺｲ ｷﾐｶｽﾞ</t>
  </si>
  <si>
    <t>横井　公一</t>
  </si>
  <si>
    <t>0130081420</t>
  </si>
  <si>
    <t>22-3707</t>
  </si>
  <si>
    <t>ｻｶﾀ ﾖｼﾋﾛ</t>
  </si>
  <si>
    <t>坂田　芳洋</t>
  </si>
  <si>
    <t>0130081410</t>
  </si>
  <si>
    <t>22-3706</t>
  </si>
  <si>
    <t>ﾔﾏｻﾞｷ ﾄﾓｶｽﾞ</t>
  </si>
  <si>
    <t>山﨑　友和</t>
  </si>
  <si>
    <t>0130081483</t>
  </si>
  <si>
    <t>22-3705</t>
  </si>
  <si>
    <t>ｲｹﾍﾞ ｼｮｳﾍｲ</t>
  </si>
  <si>
    <t>池邉　翔平</t>
  </si>
  <si>
    <t>0130081470</t>
  </si>
  <si>
    <t>22-3704</t>
  </si>
  <si>
    <t>ｺｳﾁ ﾕｳｷ</t>
  </si>
  <si>
    <t>胡内　佑規</t>
  </si>
  <si>
    <t>0130081486</t>
  </si>
  <si>
    <t>22-3703</t>
  </si>
  <si>
    <t>ﾋﾅ ｶﾅｺ</t>
  </si>
  <si>
    <t>日名　香菜子</t>
  </si>
  <si>
    <t>0130081449</t>
  </si>
  <si>
    <t>22-3702</t>
  </si>
  <si>
    <t>ﾀﾏｷ ﾒｸﾞﾐ</t>
  </si>
  <si>
    <t>田巻　恵</t>
  </si>
  <si>
    <t>0130081513</t>
  </si>
  <si>
    <t>22-3701</t>
  </si>
  <si>
    <t>ﾉﾅｶ ﾏｻﾋﾄ</t>
  </si>
  <si>
    <t>野中　榮仁</t>
  </si>
  <si>
    <t>0130081452</t>
  </si>
  <si>
    <t>22-3700</t>
  </si>
  <si>
    <t>ｷﾊﾗ ﾏｻｼ</t>
  </si>
  <si>
    <t>木原　雅志</t>
  </si>
  <si>
    <t>0130071233</t>
  </si>
  <si>
    <t>22-3699</t>
  </si>
  <si>
    <t>ﾔﾏﾓﾄ ｻﾄﾙ</t>
  </si>
  <si>
    <t>山本　覚</t>
  </si>
  <si>
    <t>0130081520</t>
  </si>
  <si>
    <t>22-3698</t>
  </si>
  <si>
    <t>ｻｶﾀ ﾔｽﾋﾛ</t>
  </si>
  <si>
    <t>坂田　康裕</t>
  </si>
  <si>
    <t>0130081407</t>
  </si>
  <si>
    <t>22-3697</t>
  </si>
  <si>
    <t>ﾏｴｶﾜ ﾔｽﾖｼ</t>
  </si>
  <si>
    <t>前川　恭慶</t>
  </si>
  <si>
    <t>0130081464</t>
  </si>
  <si>
    <t>22-3696</t>
  </si>
  <si>
    <t>ｱﾝﾄﾞｳ ﾕｶﾘ</t>
  </si>
  <si>
    <t>安藤　有佳利</t>
  </si>
  <si>
    <t>0130081467</t>
  </si>
  <si>
    <t>22-3695</t>
  </si>
  <si>
    <t>ﾏﾂﾊﾞﾗ ｹﾝ</t>
  </si>
  <si>
    <t>松原　健</t>
  </si>
  <si>
    <t>0130081388</t>
  </si>
  <si>
    <t>22-3694</t>
  </si>
  <si>
    <t>ｸﾘﾔﾏ ｴﾘｶ</t>
  </si>
  <si>
    <t>栗山　恵里花</t>
  </si>
  <si>
    <t>0132059110</t>
  </si>
  <si>
    <t>22-3693</t>
  </si>
  <si>
    <t>ｺﾊﾞｼ ｹｲﾀ</t>
  </si>
  <si>
    <t>小橋　啓太</t>
  </si>
  <si>
    <t>0130081481</t>
  </si>
  <si>
    <t>22-3692</t>
  </si>
  <si>
    <t>松田　識郁</t>
  </si>
  <si>
    <t>0130071339</t>
  </si>
  <si>
    <t>22-3691</t>
  </si>
  <si>
    <t>ﾜﾀﾅﾍﾞ ﾅﾐ</t>
  </si>
  <si>
    <t>渡部　奈見</t>
  </si>
  <si>
    <t>0130081523</t>
  </si>
  <si>
    <t>22-3690</t>
  </si>
  <si>
    <t>ｱｻｶ ｴﾘ</t>
  </si>
  <si>
    <t>浅香　衣里</t>
  </si>
  <si>
    <t>0130081485</t>
  </si>
  <si>
    <t>22-3689</t>
  </si>
  <si>
    <t>ｿｹｲ ﾐｷ</t>
  </si>
  <si>
    <t>祖慶　美希</t>
  </si>
  <si>
    <t>0130059911</t>
  </si>
  <si>
    <t>22-3688</t>
  </si>
  <si>
    <t>ﾌﾙｾ ｷｲﾁ</t>
  </si>
  <si>
    <t>古瀬　貴一</t>
  </si>
  <si>
    <t>0130071308</t>
  </si>
  <si>
    <t>22-3687</t>
  </si>
  <si>
    <t>ｶｺﾞｳﾗ  ｴﾘｺ</t>
  </si>
  <si>
    <t>籠浦　英里子</t>
  </si>
  <si>
    <t>0130081496</t>
  </si>
  <si>
    <t>22-3686</t>
  </si>
  <si>
    <t>ﾔﾏﾓﾄ ｹﾝﾄ</t>
  </si>
  <si>
    <t>山本　健登</t>
  </si>
  <si>
    <t>0130081469</t>
  </si>
  <si>
    <t>22-3685</t>
  </si>
  <si>
    <t>ｿﾈ ﾘｮｳｺ</t>
  </si>
  <si>
    <t>曽根　良子</t>
  </si>
  <si>
    <t>0130059942</t>
  </si>
  <si>
    <t>22-3684</t>
  </si>
  <si>
    <t>ｳﾉ ﾀｶﾋﾛ</t>
  </si>
  <si>
    <t>宇野　貴博</t>
  </si>
  <si>
    <t>0130081382</t>
  </si>
  <si>
    <t>22-3683</t>
  </si>
  <si>
    <t>ﾄﾖﾊﾗ ﾖｼﾋﾛ</t>
  </si>
  <si>
    <t>戸代原　彬宏</t>
  </si>
  <si>
    <t>0130081458</t>
  </si>
  <si>
    <t>22-3682</t>
  </si>
  <si>
    <t>ﾑﾗｶﾐ ﾘｻ</t>
  </si>
  <si>
    <t>村上　莉沙</t>
  </si>
  <si>
    <t>0130081460</t>
  </si>
  <si>
    <t>22-3681</t>
  </si>
  <si>
    <t>中原　真理</t>
  </si>
  <si>
    <t>0130071234</t>
  </si>
  <si>
    <t>22-3680</t>
  </si>
  <si>
    <t>ｳｴﾋﾗ ﾏｲ</t>
  </si>
  <si>
    <t>上平　真衣</t>
  </si>
  <si>
    <t>0130081376</t>
  </si>
  <si>
    <t>22-3679</t>
  </si>
  <si>
    <t>ﾑﾗﾆｼ ﾕﾐ</t>
  </si>
  <si>
    <t>村西　佑美</t>
  </si>
  <si>
    <t>0130081451</t>
  </si>
  <si>
    <t>22-3678</t>
  </si>
  <si>
    <t>ﾅｶｼﾞﾏ ﾕｳｷ</t>
  </si>
  <si>
    <t xml:space="preserve">中島　悠希 </t>
  </si>
  <si>
    <t>0130071239</t>
  </si>
  <si>
    <t>22-3677</t>
  </si>
  <si>
    <t>ﾜﾀﾅﾍﾞ ｱｷﾋﾛ</t>
  </si>
  <si>
    <t>渡辺　晃大</t>
  </si>
  <si>
    <t>0130081457</t>
  </si>
  <si>
    <t>22-3676</t>
  </si>
  <si>
    <t>ｱｻｲ ﾏｲｺ</t>
  </si>
  <si>
    <t>浅井　麻衣香</t>
  </si>
  <si>
    <t>0130081427</t>
  </si>
  <si>
    <t>22-3675</t>
  </si>
  <si>
    <t>ｵｵﾊｼ ｺﾞｳｷ</t>
  </si>
  <si>
    <t>大橋　剛輝</t>
  </si>
  <si>
    <t>0130071342</t>
  </si>
  <si>
    <t>22-3674</t>
  </si>
  <si>
    <t>ﾀｶﾔ ｹﾝﾄ</t>
  </si>
  <si>
    <t>髙谷　健人</t>
  </si>
  <si>
    <t>0130081374</t>
  </si>
  <si>
    <t>22-3673</t>
  </si>
  <si>
    <t>ﾅﾍﾞｼﾏ ﾘｮｳﾀ</t>
  </si>
  <si>
    <t>鍋島　諒大</t>
  </si>
  <si>
    <t>0130081487</t>
  </si>
  <si>
    <t>22-3672</t>
  </si>
  <si>
    <t>ｲｼｶﾜ ﾖｳﾍｲ</t>
  </si>
  <si>
    <t>石川　洋平</t>
  </si>
  <si>
    <t>0130071274</t>
  </si>
  <si>
    <t>22-3671</t>
  </si>
  <si>
    <t>ﾄﾘｲ ﾕｷ</t>
  </si>
  <si>
    <t>鳥居　祐希</t>
  </si>
  <si>
    <t>0130081491</t>
  </si>
  <si>
    <t>22-3670</t>
  </si>
  <si>
    <t>ｱｲｻﾞﾜ ﾕｳｽｹ</t>
  </si>
  <si>
    <t>會沢　勇亮</t>
  </si>
  <si>
    <t>0130081380</t>
  </si>
  <si>
    <t>22-3669</t>
  </si>
  <si>
    <t>ﾐｽﾞﾀ ﾊﾙｷ</t>
  </si>
  <si>
    <t>水田　栄樹</t>
  </si>
  <si>
    <t>0130061115</t>
  </si>
  <si>
    <t>22-3668</t>
  </si>
  <si>
    <t>ｶﾒｶﾞｲ ﾐﾅ</t>
  </si>
  <si>
    <t>亀谷　美菜</t>
  </si>
  <si>
    <t>0130081442</t>
  </si>
  <si>
    <t>22-3667</t>
  </si>
  <si>
    <t>ｻﾄｳ ｼﾞｭﾝｷ</t>
  </si>
  <si>
    <t>佐藤　順紀</t>
  </si>
  <si>
    <t>0130081454</t>
  </si>
  <si>
    <t>22-3666</t>
  </si>
  <si>
    <t>ﾄﾋﾞﾀ ﾐﾎ</t>
  </si>
  <si>
    <t>飛田　美帆</t>
  </si>
  <si>
    <t>0130081346</t>
  </si>
  <si>
    <t>22-3665</t>
  </si>
  <si>
    <t>ﾏﾂｳﾗ ﾅｵｷ</t>
  </si>
  <si>
    <t>松浦　直樹</t>
  </si>
  <si>
    <t>0130081378</t>
  </si>
  <si>
    <t>22-3664</t>
  </si>
  <si>
    <t>ﾜﾀﾅﾍﾞ ﾘｮｳｽｹ</t>
  </si>
  <si>
    <t>渡邉　亮典</t>
  </si>
  <si>
    <t>0130081477</t>
  </si>
  <si>
    <t>22-3663</t>
  </si>
  <si>
    <t>ｶｷﾇﾏ ｼｮｳﾀ</t>
  </si>
  <si>
    <t>柿沼　翔太</t>
  </si>
  <si>
    <t>0130081351</t>
  </si>
  <si>
    <t>22-3662</t>
  </si>
  <si>
    <t>ｲﾄｳ ﾋﾛﾕｷ</t>
  </si>
  <si>
    <t>伊藤　弘幸</t>
  </si>
  <si>
    <t>0130081379</t>
  </si>
  <si>
    <t>22-3661</t>
  </si>
  <si>
    <t>ｼｭﾄﾞｳ ｶﾅ</t>
  </si>
  <si>
    <t>首藤　 加奈</t>
  </si>
  <si>
    <t>0130071223</t>
  </si>
  <si>
    <t>22-3660</t>
  </si>
  <si>
    <t>ｼｹﾞﾖｼ ﾕｳｽｹ</t>
  </si>
  <si>
    <t>重吉　佑亮</t>
  </si>
  <si>
    <t>0130081415</t>
  </si>
  <si>
    <t>22-3659</t>
  </si>
  <si>
    <t>ﾕｷﾉ ｱﾔﾉ</t>
  </si>
  <si>
    <t>雪野　彩乃</t>
  </si>
  <si>
    <t>0130081493</t>
  </si>
  <si>
    <t>22-3658</t>
  </si>
  <si>
    <t>ｲﾏﾑﾗ ﾘｮｳﾀ</t>
  </si>
  <si>
    <t>今村　嶺太</t>
  </si>
  <si>
    <t>0130081490</t>
  </si>
  <si>
    <t>22-3657</t>
  </si>
  <si>
    <t>ｵｸﾞﾗ ﾌﾐｺ</t>
  </si>
  <si>
    <t>小倉　ふみ子</t>
  </si>
  <si>
    <t>0130059954</t>
  </si>
  <si>
    <t>22-3656</t>
  </si>
  <si>
    <t>ｷﾀﾑﾗ ﾕｳﾀﾛｳ</t>
  </si>
  <si>
    <t>喜多村　勇大朗</t>
  </si>
  <si>
    <t>0130081375</t>
  </si>
  <si>
    <t>22-3655</t>
  </si>
  <si>
    <t>ﾀｶﾊｼ ﾐﾅ</t>
  </si>
  <si>
    <t>髙橋　美樹</t>
  </si>
  <si>
    <t>0130081359</t>
  </si>
  <si>
    <t>22-3654</t>
  </si>
  <si>
    <t>ﾊﾔｼ ﾏｻﾉﾌﾞ</t>
  </si>
  <si>
    <t>林　昌伸</t>
  </si>
  <si>
    <t>0130061077</t>
  </si>
  <si>
    <t>22-3653</t>
  </si>
  <si>
    <t>ﾐﾑﾗ ｼﾝｴｲ</t>
  </si>
  <si>
    <t>三村　信英</t>
  </si>
  <si>
    <t>0130081406</t>
  </si>
  <si>
    <t>22-3652</t>
  </si>
  <si>
    <t>ｲｿｻﾞｷ ﾏｲｺ</t>
  </si>
  <si>
    <t>0130081422</t>
  </si>
  <si>
    <t>22-3651</t>
  </si>
  <si>
    <t>ｲｿｻﾞｷ ﾕｳｷ</t>
  </si>
  <si>
    <t>磯﨑　祐希</t>
  </si>
  <si>
    <t>0130081372</t>
  </si>
  <si>
    <t>22-3650</t>
  </si>
  <si>
    <t>ﾃﾝﾉｳｼﾞ ﾄｼﾏｻ</t>
  </si>
  <si>
    <t>天王地　敏雅</t>
  </si>
  <si>
    <t>0130061066</t>
  </si>
  <si>
    <t>22-3649</t>
  </si>
  <si>
    <t>ｲﾏｲ ﾄｼﾛｳ</t>
  </si>
  <si>
    <t>今井　利郎</t>
  </si>
  <si>
    <t>0130061074</t>
  </si>
  <si>
    <t>22-3648</t>
  </si>
  <si>
    <t>ﾔﾓﾁ ﾘｮｳ</t>
  </si>
  <si>
    <t>矢持　良</t>
  </si>
  <si>
    <t>0130081431</t>
  </si>
  <si>
    <t>22-3647</t>
  </si>
  <si>
    <t>ｱｻｲ ﾏﾄﾞｶ</t>
  </si>
  <si>
    <t>朝井　まどか</t>
  </si>
  <si>
    <t>0130071361</t>
  </si>
  <si>
    <t>22-3646</t>
  </si>
  <si>
    <t>ｶﾂﾗｷﾞ ﾘｮｳﾍｲ</t>
  </si>
  <si>
    <t>葛城　遼平</t>
  </si>
  <si>
    <t>0130059819</t>
  </si>
  <si>
    <t>22-3645</t>
  </si>
  <si>
    <t>ｵｵｼﾛ ﾕﾘｴ</t>
  </si>
  <si>
    <t>大城　由利恵</t>
  </si>
  <si>
    <t>0130081522</t>
  </si>
  <si>
    <t>22-3644</t>
  </si>
  <si>
    <t>ｼﾝｶﾞｲ ﾋﾛﾕｷ</t>
  </si>
  <si>
    <t>新開　博之</t>
  </si>
  <si>
    <t>0130081448</t>
  </si>
  <si>
    <t>22-3643</t>
  </si>
  <si>
    <t>ﾏｴﾀﾞ ｴﾘｻ</t>
  </si>
  <si>
    <t>前田　恵里沙</t>
  </si>
  <si>
    <t>0130061162</t>
  </si>
  <si>
    <t>22-3642</t>
  </si>
  <si>
    <t>ｼﾐｽﾞ ｹﾝｼﾞ</t>
  </si>
  <si>
    <t>清水　健司</t>
  </si>
  <si>
    <t>0130081365</t>
  </si>
  <si>
    <t>22-3641</t>
  </si>
  <si>
    <t>ﾀｶﾔﾏ ﾓﾓｺ</t>
  </si>
  <si>
    <t>髙山　桃子</t>
  </si>
  <si>
    <t>0130081383</t>
  </si>
  <si>
    <t>22-3640</t>
  </si>
  <si>
    <t>ｽｷﾞﾑﾗ ﾕｷ</t>
  </si>
  <si>
    <t>杉村　友紀</t>
  </si>
  <si>
    <t>0130059703</t>
  </si>
  <si>
    <t>22-3639</t>
  </si>
  <si>
    <t>ｲﾃﾞﾐﾂ ﾏﾘｴ</t>
  </si>
  <si>
    <t>出光　茉莉江</t>
  </si>
  <si>
    <t>0130071252</t>
  </si>
  <si>
    <t>22-3638</t>
  </si>
  <si>
    <t>ｺﾊﾞﾔｼ ﾐﾊﾙ</t>
  </si>
  <si>
    <t>小林　美晴</t>
  </si>
  <si>
    <t>0130081411</t>
  </si>
  <si>
    <t>22-3637</t>
  </si>
  <si>
    <t>ﾃﾞｼﾞﾏ ﾃﾂﾔ</t>
  </si>
  <si>
    <t>出嶋　哲也</t>
  </si>
  <si>
    <t>0130081355</t>
  </si>
  <si>
    <t>22-3636</t>
  </si>
  <si>
    <t>ﾓｷﾞ ｺｳｽｹ</t>
  </si>
  <si>
    <t>茂木　公佑</t>
  </si>
  <si>
    <t>0130071304</t>
  </si>
  <si>
    <t>22-3635</t>
  </si>
  <si>
    <t>ｳﾒﾀﾞ ﾁﾂﾞﾙ</t>
  </si>
  <si>
    <t>梅田　千鶴</t>
  </si>
  <si>
    <t>0130081343</t>
  </si>
  <si>
    <t>22-3634</t>
  </si>
  <si>
    <t>ｶﾜﾊﾞﾀ ﾄﾓﾀｶ</t>
  </si>
  <si>
    <t>川端　智貴</t>
  </si>
  <si>
    <t>0130081386</t>
  </si>
  <si>
    <t>22-3633</t>
  </si>
  <si>
    <t>ｲﾅﾀﾞ ﾐｷｺ</t>
  </si>
  <si>
    <t>稲田　享希子</t>
  </si>
  <si>
    <t>0130081369</t>
  </si>
  <si>
    <t>22-3632</t>
  </si>
  <si>
    <t>ｱｵﾔｷﾞ ﾏﾔ</t>
  </si>
  <si>
    <t>青柳　茉耶</t>
  </si>
  <si>
    <t>0130061055</t>
  </si>
  <si>
    <t>22-3631</t>
  </si>
  <si>
    <t>ｽｹｶﾞﾜ ﾋﾛｶｽﾞ</t>
  </si>
  <si>
    <t>助川　裕和</t>
  </si>
  <si>
    <t>0130081389</t>
  </si>
  <si>
    <t>22-3630</t>
  </si>
  <si>
    <t>ｽｷﾞﾓﾄ ﾋﾛﾐ</t>
  </si>
  <si>
    <t>杉本　弘美</t>
  </si>
  <si>
    <t>0130081421</t>
  </si>
  <si>
    <t>22-3629</t>
  </si>
  <si>
    <t>ｸﾛﾀﾞ ﾘｮｳｺ</t>
  </si>
  <si>
    <t>黒田　諒子</t>
  </si>
  <si>
    <t>0130081366</t>
  </si>
  <si>
    <t>22-3628</t>
  </si>
  <si>
    <t>ﾌｼﾞﾜﾗ ｸﾙﾐ</t>
  </si>
  <si>
    <t>藤原　久留望</t>
  </si>
  <si>
    <t>0130071341</t>
  </si>
  <si>
    <t>22-3627</t>
  </si>
  <si>
    <t>ｼﾗｷ ｴﾘｺ</t>
  </si>
  <si>
    <t>0130081348</t>
  </si>
  <si>
    <t>22-3626</t>
  </si>
  <si>
    <t>ﾏﾂﾑﾗ ﾚｲﾅ</t>
  </si>
  <si>
    <t>松村　怜奈</t>
  </si>
  <si>
    <t>0130071224</t>
  </si>
  <si>
    <t>22-3625</t>
  </si>
  <si>
    <t>ｱﾔﾍﾞ ﾅﾅｺ</t>
  </si>
  <si>
    <t>綾部　奈々子</t>
  </si>
  <si>
    <t>0130081466</t>
  </si>
  <si>
    <t>22-3624</t>
  </si>
  <si>
    <t>ﾊﾅﾉ ﾏｲ</t>
  </si>
  <si>
    <t>花野　舞</t>
  </si>
  <si>
    <t>0130081428</t>
  </si>
  <si>
    <t>22-3623</t>
  </si>
  <si>
    <t>ｵｵﾂｶ ﾊﾅｺ</t>
  </si>
  <si>
    <t>大塚　華子</t>
  </si>
  <si>
    <t>0130081360</t>
  </si>
  <si>
    <t>22-3622</t>
  </si>
  <si>
    <t>ﾅｶﾊﾞﾔｼ ｲﾙﾙ</t>
  </si>
  <si>
    <t>中林　容</t>
  </si>
  <si>
    <t>0130081368</t>
  </si>
  <si>
    <t>22-3621</t>
  </si>
  <si>
    <t>ｷﾑﾗ ﾅﾖﾝ</t>
  </si>
  <si>
    <t>木村　奈妍</t>
  </si>
  <si>
    <t>0130061197</t>
  </si>
  <si>
    <t>22-3620</t>
  </si>
  <si>
    <t>ﾓﾘｸﾞﾁ ｸﾙﾐ</t>
  </si>
  <si>
    <t>森口　くる美</t>
  </si>
  <si>
    <t>0130071255</t>
  </si>
  <si>
    <t>22-3619</t>
  </si>
  <si>
    <t>ｱﾝﾄﾞｳ ﾕﾏ</t>
  </si>
  <si>
    <t>安藤　由茉</t>
  </si>
  <si>
    <t>0130081384</t>
  </si>
  <si>
    <t>22-3618</t>
  </si>
  <si>
    <t>ｲﾜｶﾐ ｱｷﾉﾘ</t>
  </si>
  <si>
    <t>岩上　明憲</t>
  </si>
  <si>
    <t>0130081419</t>
  </si>
  <si>
    <t>22-3617</t>
  </si>
  <si>
    <t>ｶﾂｷ ｹﾝｽｹ</t>
  </si>
  <si>
    <t>香月　健亮</t>
  </si>
  <si>
    <t>0130071250</t>
  </si>
  <si>
    <t>22-3616</t>
  </si>
  <si>
    <t>ﾅｶﾞﾉ ﾖｼﾋﾛ</t>
  </si>
  <si>
    <t>永野　義博</t>
  </si>
  <si>
    <t>0130059958</t>
  </si>
  <si>
    <t>ｻﾄｳ ﾕｷ</t>
  </si>
  <si>
    <t>佐藤　佑樹</t>
  </si>
  <si>
    <t>0130071236</t>
  </si>
  <si>
    <t>研修プログラム更新申請書</t>
    <rPh sb="0" eb="2">
      <t>ケンシュウ</t>
    </rPh>
    <rPh sb="7" eb="9">
      <t>コウシン</t>
    </rPh>
    <rPh sb="9" eb="12">
      <t>シンセイショ</t>
    </rPh>
    <phoneticPr fontId="14"/>
  </si>
  <si>
    <t>他に連携するプログラムの名称
＊略称可（例：東大PG）</t>
    <rPh sb="0" eb="1">
      <t>タ</t>
    </rPh>
    <rPh sb="2" eb="4">
      <t>レンケイ</t>
    </rPh>
    <rPh sb="12" eb="14">
      <t>メイショウ</t>
    </rPh>
    <rPh sb="16" eb="19">
      <t>リャクショウカ</t>
    </rPh>
    <rPh sb="20" eb="21">
      <t>レイ</t>
    </rPh>
    <rPh sb="22" eb="24">
      <t>トウダイ</t>
    </rPh>
    <phoneticPr fontId="14"/>
  </si>
  <si>
    <t>※連携候補施設、地域医療連携施設を含む連携する施設群全てを記載ください</t>
    <rPh sb="1" eb="7">
      <t>レンケイコウホシセツ</t>
    </rPh>
    <rPh sb="8" eb="14">
      <t>チイキイリョウレンケイ</t>
    </rPh>
    <rPh sb="14" eb="16">
      <t>シセツ</t>
    </rPh>
    <rPh sb="17" eb="18">
      <t>フク</t>
    </rPh>
    <rPh sb="19" eb="21">
      <t>レンケイ</t>
    </rPh>
    <rPh sb="23" eb="27">
      <t>シセツグンスベ</t>
    </rPh>
    <rPh sb="29" eb="31">
      <t>キサイ</t>
    </rPh>
    <phoneticPr fontId="5"/>
  </si>
  <si>
    <t>＊2023年度申請分より統括責任者も自身のPGにおける指導医としてカウントできるようになりました</t>
    <rPh sb="5" eb="7">
      <t>ネンド</t>
    </rPh>
    <rPh sb="7" eb="9">
      <t>シンセイ</t>
    </rPh>
    <rPh sb="9" eb="10">
      <t>ブン</t>
    </rPh>
    <rPh sb="12" eb="14">
      <t>トウカツ</t>
    </rPh>
    <rPh sb="14" eb="17">
      <t>セキニンシャ</t>
    </rPh>
    <rPh sb="18" eb="20">
      <t>ジシン</t>
    </rPh>
    <rPh sb="27" eb="30">
      <t>シドウイ</t>
    </rPh>
    <phoneticPr fontId="5"/>
  </si>
  <si>
    <t>按分後の指導医総数</t>
    <rPh sb="0" eb="3">
      <t>アンブンゴ</t>
    </rPh>
    <rPh sb="4" eb="7">
      <t>シドウイ</t>
    </rPh>
    <rPh sb="7" eb="9">
      <t>ソウスウ</t>
    </rPh>
    <rPh sb="8" eb="9">
      <t>スウ</t>
    </rPh>
    <phoneticPr fontId="14"/>
  </si>
  <si>
    <t>基幹施設の指導医按分数</t>
    <rPh sb="0" eb="2">
      <t>キカン</t>
    </rPh>
    <rPh sb="2" eb="4">
      <t>シセツ</t>
    </rPh>
    <rPh sb="5" eb="8">
      <t>シドウイ</t>
    </rPh>
    <rPh sb="8" eb="10">
      <t>アンブン</t>
    </rPh>
    <rPh sb="10" eb="11">
      <t>スウ</t>
    </rPh>
    <phoneticPr fontId="6"/>
  </si>
  <si>
    <t>0.5～3.5</t>
    <phoneticPr fontId="5"/>
  </si>
  <si>
    <t xml:space="preserve">指導医名簿 </t>
    <rPh sb="0" eb="3">
      <t>シドウイ</t>
    </rPh>
    <rPh sb="3" eb="5">
      <t>メイボ</t>
    </rPh>
    <phoneticPr fontId="6"/>
  </si>
  <si>
    <t>本施設に常勤として所属する指導医の総数</t>
    <rPh sb="0" eb="1">
      <t>ホン</t>
    </rPh>
    <rPh sb="1" eb="3">
      <t>シセツ</t>
    </rPh>
    <rPh sb="4" eb="6">
      <t>ジョウキン</t>
    </rPh>
    <rPh sb="9" eb="11">
      <t>ショゾク</t>
    </rPh>
    <rPh sb="13" eb="16">
      <t>シドウイ</t>
    </rPh>
    <rPh sb="17" eb="19">
      <t>ソウスウ</t>
    </rPh>
    <phoneticPr fontId="6"/>
  </si>
  <si>
    <t>本施設に常勤として所属し、当該プログラムで指導する按分後の指導医総数</t>
    <rPh sb="0" eb="1">
      <t>ホン</t>
    </rPh>
    <rPh sb="1" eb="3">
      <t>シセツ</t>
    </rPh>
    <rPh sb="4" eb="6">
      <t>ジョウキン</t>
    </rPh>
    <rPh sb="9" eb="11">
      <t>ショゾク</t>
    </rPh>
    <rPh sb="13" eb="15">
      <t>トウガイ</t>
    </rPh>
    <rPh sb="21" eb="23">
      <t>シドウ</t>
    </rPh>
    <rPh sb="25" eb="27">
      <t>アンブン</t>
    </rPh>
    <rPh sb="27" eb="28">
      <t>ゴ</t>
    </rPh>
    <rPh sb="29" eb="31">
      <t>シドウ</t>
    </rPh>
    <rPh sb="31" eb="32">
      <t>イ</t>
    </rPh>
    <rPh sb="32" eb="34">
      <t>ソウスウ</t>
    </rPh>
    <phoneticPr fontId="6"/>
  </si>
  <si>
    <t>年度版</t>
    <rPh sb="0" eb="2">
      <t>ネンド</t>
    </rPh>
    <rPh sb="2" eb="3">
      <t>バン</t>
    </rPh>
    <phoneticPr fontId="14"/>
  </si>
  <si>
    <t>本プログラム上で指導する按分割合
（1未満の数字は小数で表記）
例：0.5、=1/3等</t>
    <rPh sb="0" eb="1">
      <t>ホン</t>
    </rPh>
    <rPh sb="6" eb="7">
      <t>ジョウ</t>
    </rPh>
    <rPh sb="8" eb="10">
      <t>シドウ</t>
    </rPh>
    <rPh sb="12" eb="14">
      <t>アンブン</t>
    </rPh>
    <rPh sb="14" eb="16">
      <t>ワリアイ</t>
    </rPh>
    <rPh sb="19" eb="21">
      <t>ミマン</t>
    </rPh>
    <rPh sb="22" eb="24">
      <t>スウジ</t>
    </rPh>
    <rPh sb="25" eb="27">
      <t>ショウスウ</t>
    </rPh>
    <rPh sb="28" eb="30">
      <t>ヒョウキ</t>
    </rPh>
    <rPh sb="32" eb="33">
      <t>レイ</t>
    </rPh>
    <rPh sb="42" eb="43">
      <t>ナド</t>
    </rPh>
    <phoneticPr fontId="6"/>
  </si>
  <si>
    <t>＊原則、連携施設・基幹施設のみ記載を行い、連携候補施設や地域医療研修施設は記載しないでください</t>
    <rPh sb="1" eb="3">
      <t>ゲンソク</t>
    </rPh>
    <rPh sb="4" eb="6">
      <t>レンケイ</t>
    </rPh>
    <rPh sb="6" eb="8">
      <t>シセツ</t>
    </rPh>
    <rPh sb="9" eb="11">
      <t>キカン</t>
    </rPh>
    <rPh sb="11" eb="13">
      <t>シセツ</t>
    </rPh>
    <rPh sb="15" eb="17">
      <t>キサイ</t>
    </rPh>
    <rPh sb="18" eb="19">
      <t>オコナ</t>
    </rPh>
    <rPh sb="21" eb="27">
      <t>レンケイコウホシセツ</t>
    </rPh>
    <rPh sb="28" eb="36">
      <t>チイキイリョウケンシュウシセツ</t>
    </rPh>
    <rPh sb="37" eb="39">
      <t>キサイ</t>
    </rPh>
    <phoneticPr fontId="14"/>
  </si>
  <si>
    <t>（上記施設区分は按分後指導医数が0となり症例数×指導医数の数は0であるため）</t>
    <phoneticPr fontId="14"/>
  </si>
  <si>
    <t>ただし、プログラム全体での按分後症例数が少なくなり、専攻医の希望募集定員に影響がある場合のみ追記をいただいて構いません（事務局で確認します）</t>
    <rPh sb="9" eb="11">
      <t>ゼンタイ</t>
    </rPh>
    <rPh sb="13" eb="15">
      <t>アンブン</t>
    </rPh>
    <rPh sb="15" eb="16">
      <t>ゴ</t>
    </rPh>
    <rPh sb="16" eb="18">
      <t>ショウレイ</t>
    </rPh>
    <rPh sb="18" eb="19">
      <t>スウ</t>
    </rPh>
    <rPh sb="20" eb="21">
      <t>スク</t>
    </rPh>
    <rPh sb="26" eb="28">
      <t>センコウ</t>
    </rPh>
    <rPh sb="28" eb="29">
      <t>イ</t>
    </rPh>
    <rPh sb="30" eb="32">
      <t>キボウ</t>
    </rPh>
    <rPh sb="32" eb="34">
      <t>ボシュウ</t>
    </rPh>
    <rPh sb="34" eb="36">
      <t>テイイン</t>
    </rPh>
    <rPh sb="37" eb="39">
      <t>エイキョウ</t>
    </rPh>
    <rPh sb="42" eb="44">
      <t>バアイ</t>
    </rPh>
    <rPh sb="46" eb="48">
      <t>ツイキ</t>
    </rPh>
    <rPh sb="54" eb="55">
      <t>カマ</t>
    </rPh>
    <rPh sb="60" eb="63">
      <t>ジムキョク</t>
    </rPh>
    <rPh sb="64" eb="66">
      <t>カクニン</t>
    </rPh>
    <phoneticPr fontId="14"/>
  </si>
  <si>
    <t>↓この表の下に貴施設のデータがあるため確認ください</t>
    <rPh sb="3" eb="4">
      <t>ヒョウ</t>
    </rPh>
    <rPh sb="5" eb="6">
      <t>シタ</t>
    </rPh>
    <rPh sb="7" eb="10">
      <t>キシセツ</t>
    </rPh>
    <rPh sb="19" eb="21">
      <t>カクニン</t>
    </rPh>
    <phoneticPr fontId="14"/>
  </si>
  <si>
    <t>＊このシートはこのExecelBookにあるシートからデータを読み込むため、コピーして確認する場合はこのBook内で行ってください</t>
    <rPh sb="31" eb="32">
      <t>ヨ</t>
    </rPh>
    <rPh sb="33" eb="34">
      <t>コ</t>
    </rPh>
    <rPh sb="43" eb="45">
      <t>カクニン</t>
    </rPh>
    <rPh sb="47" eb="49">
      <t>バアイ</t>
    </rPh>
    <rPh sb="56" eb="57">
      <t>ナイ</t>
    </rPh>
    <rPh sb="58" eb="59">
      <t>オコナ</t>
    </rPh>
    <phoneticPr fontId="14"/>
  </si>
  <si>
    <t>（計算式が崩れてしまうため）</t>
    <phoneticPr fontId="14"/>
  </si>
  <si>
    <t>単位取得期間-始</t>
    <rPh sb="0" eb="2">
      <t>タンイ</t>
    </rPh>
    <rPh sb="2" eb="4">
      <t>シュトク</t>
    </rPh>
    <rPh sb="4" eb="6">
      <t>キカン</t>
    </rPh>
    <rPh sb="7" eb="8">
      <t>ハジ</t>
    </rPh>
    <phoneticPr fontId="14"/>
  </si>
  <si>
    <t>単位取得期間-終</t>
    <rPh sb="0" eb="2">
      <t>タンイ</t>
    </rPh>
    <rPh sb="2" eb="4">
      <t>シュトク</t>
    </rPh>
    <rPh sb="4" eb="6">
      <t>キカン</t>
    </rPh>
    <rPh sb="7" eb="8">
      <t>シュウ</t>
    </rPh>
    <phoneticPr fontId="14"/>
  </si>
  <si>
    <t>0136056030</t>
    <phoneticPr fontId="14"/>
  </si>
  <si>
    <t>田中　達典</t>
    <phoneticPr fontId="14"/>
  </si>
  <si>
    <t>0130056236</t>
  </si>
  <si>
    <t>0134057293</t>
    <phoneticPr fontId="14"/>
  </si>
  <si>
    <t>2021未</t>
    <rPh sb="4" eb="5">
      <t>ミ</t>
    </rPh>
    <phoneticPr fontId="14"/>
  </si>
  <si>
    <t>松本　麻由</t>
    <rPh sb="0" eb="2">
      <t>マツモト</t>
    </rPh>
    <rPh sb="3" eb="5">
      <t>マユ</t>
    </rPh>
    <phoneticPr fontId="1"/>
  </si>
  <si>
    <t>桒水流　健二</t>
    <rPh sb="4" eb="6">
      <t>ケンジ</t>
    </rPh>
    <phoneticPr fontId="1"/>
  </si>
  <si>
    <t>後村　大祐</t>
    <rPh sb="0" eb="1">
      <t>アト</t>
    </rPh>
    <rPh sb="1" eb="2">
      <t>ムラ</t>
    </rPh>
    <rPh sb="3" eb="5">
      <t>ダイスケ</t>
    </rPh>
    <phoneticPr fontId="1"/>
  </si>
  <si>
    <t>鈴木　茉友</t>
    <rPh sb="0" eb="2">
      <t>スズキ</t>
    </rPh>
    <rPh sb="3" eb="5">
      <t>マユ</t>
    </rPh>
    <phoneticPr fontId="1"/>
  </si>
  <si>
    <t>中田　実樹</t>
    <rPh sb="0" eb="2">
      <t>ナカタ</t>
    </rPh>
    <rPh sb="3" eb="5">
      <t>ミツキ</t>
    </rPh>
    <phoneticPr fontId="1"/>
  </si>
  <si>
    <t>菅　剛史</t>
    <rPh sb="0" eb="1">
      <t>カン</t>
    </rPh>
    <rPh sb="2" eb="4">
      <t>タケシ</t>
    </rPh>
    <phoneticPr fontId="1"/>
  </si>
  <si>
    <t>松村　奈津子</t>
    <rPh sb="0" eb="2">
      <t>マツムラ</t>
    </rPh>
    <rPh sb="3" eb="6">
      <t>ナツコ</t>
    </rPh>
    <phoneticPr fontId="1"/>
  </si>
  <si>
    <t>中道　美保</t>
    <rPh sb="0" eb="2">
      <t>ナカミチ</t>
    </rPh>
    <rPh sb="3" eb="5">
      <t>ミホ</t>
    </rPh>
    <phoneticPr fontId="1"/>
  </si>
  <si>
    <t>木村　幸志伊</t>
    <rPh sb="0" eb="1">
      <t>キ</t>
    </rPh>
    <rPh sb="1" eb="2">
      <t>ムラ</t>
    </rPh>
    <rPh sb="3" eb="4">
      <t>コウ</t>
    </rPh>
    <rPh sb="4" eb="5">
      <t>シ</t>
    </rPh>
    <rPh sb="5" eb="6">
      <t>イ</t>
    </rPh>
    <phoneticPr fontId="1"/>
  </si>
  <si>
    <t>山下　昌宏</t>
    <rPh sb="0" eb="2">
      <t>ヤマシタ</t>
    </rPh>
    <rPh sb="3" eb="5">
      <t>マサヒロ</t>
    </rPh>
    <phoneticPr fontId="1"/>
  </si>
  <si>
    <t>望月　香奈</t>
    <rPh sb="0" eb="2">
      <t>モチヅキ</t>
    </rPh>
    <rPh sb="3" eb="5">
      <t>カナ</t>
    </rPh>
    <phoneticPr fontId="1"/>
  </si>
  <si>
    <t>原田　崇史</t>
    <rPh sb="0" eb="2">
      <t>ハラダ</t>
    </rPh>
    <rPh sb="3" eb="5">
      <t>タカシ</t>
    </rPh>
    <phoneticPr fontId="1"/>
  </si>
  <si>
    <t>小山　麻衣</t>
    <rPh sb="0" eb="2">
      <t>オヤマ</t>
    </rPh>
    <rPh sb="3" eb="5">
      <t>マイ</t>
    </rPh>
    <phoneticPr fontId="1"/>
  </si>
  <si>
    <t>佐野　孝治</t>
    <rPh sb="0" eb="2">
      <t>サノ</t>
    </rPh>
    <rPh sb="3" eb="5">
      <t>コウジ</t>
    </rPh>
    <phoneticPr fontId="1"/>
  </si>
  <si>
    <t>権田　綾子</t>
    <rPh sb="0" eb="2">
      <t>ゴンダ</t>
    </rPh>
    <rPh sb="3" eb="5">
      <t>アヤコ</t>
    </rPh>
    <phoneticPr fontId="1"/>
  </si>
  <si>
    <t>加藤　慎二</t>
    <rPh sb="0" eb="2">
      <t>カトウ</t>
    </rPh>
    <rPh sb="3" eb="5">
      <t>シンジ</t>
    </rPh>
    <phoneticPr fontId="1"/>
  </si>
  <si>
    <t>土岐　博之</t>
    <rPh sb="0" eb="2">
      <t>トキ</t>
    </rPh>
    <rPh sb="3" eb="5">
      <t>ヒロユキ</t>
    </rPh>
    <phoneticPr fontId="1"/>
  </si>
  <si>
    <t>佐藤　宗範</t>
    <rPh sb="0" eb="2">
      <t>サトウ</t>
    </rPh>
    <rPh sb="3" eb="4">
      <t>ムネ</t>
    </rPh>
    <rPh sb="4" eb="5">
      <t>ノリ</t>
    </rPh>
    <phoneticPr fontId="1"/>
  </si>
  <si>
    <t>呉屋　圭一</t>
    <rPh sb="0" eb="2">
      <t>ゴヤ</t>
    </rPh>
    <rPh sb="3" eb="5">
      <t>ケイイチ</t>
    </rPh>
    <phoneticPr fontId="1"/>
  </si>
  <si>
    <t>山本　匠</t>
    <rPh sb="0" eb="2">
      <t>ヤマモト</t>
    </rPh>
    <rPh sb="3" eb="4">
      <t>タクミ</t>
    </rPh>
    <phoneticPr fontId="1"/>
  </si>
  <si>
    <t>山本　奈奈</t>
    <rPh sb="0" eb="2">
      <t>ヤマモト</t>
    </rPh>
    <rPh sb="3" eb="5">
      <t>ナナ</t>
    </rPh>
    <phoneticPr fontId="1"/>
  </si>
  <si>
    <t>稲田　千秋</t>
    <rPh sb="0" eb="2">
      <t>イナダ</t>
    </rPh>
    <rPh sb="3" eb="5">
      <t>チアキ</t>
    </rPh>
    <phoneticPr fontId="1"/>
  </si>
  <si>
    <t>桒原　征宏</t>
    <rPh sb="0" eb="2">
      <t>クワバラ</t>
    </rPh>
    <rPh sb="3" eb="4">
      <t>マサ</t>
    </rPh>
    <rPh sb="4" eb="5">
      <t>ヒロ</t>
    </rPh>
    <phoneticPr fontId="1"/>
  </si>
  <si>
    <t>塩崎　正崇</t>
    <rPh sb="0" eb="2">
      <t>シオザキ</t>
    </rPh>
    <rPh sb="3" eb="5">
      <t>マサタカ</t>
    </rPh>
    <phoneticPr fontId="1"/>
  </si>
  <si>
    <t>高橋　周子</t>
    <rPh sb="0" eb="2">
      <t>タカハシ</t>
    </rPh>
    <rPh sb="3" eb="5">
      <t>シュウコ</t>
    </rPh>
    <phoneticPr fontId="1"/>
  </si>
  <si>
    <t>山本　裕介</t>
    <rPh sb="0" eb="2">
      <t>ヤマモト</t>
    </rPh>
    <rPh sb="3" eb="5">
      <t>ユウスケ</t>
    </rPh>
    <phoneticPr fontId="1"/>
  </si>
  <si>
    <t>福岡　晃平</t>
    <rPh sb="0" eb="2">
      <t>フクオカ</t>
    </rPh>
    <rPh sb="3" eb="5">
      <t>コウヘイ</t>
    </rPh>
    <phoneticPr fontId="1"/>
  </si>
  <si>
    <t>梅澤　和也</t>
    <rPh sb="0" eb="2">
      <t>ウメザワ</t>
    </rPh>
    <rPh sb="3" eb="5">
      <t>カズヤ</t>
    </rPh>
    <phoneticPr fontId="1"/>
  </si>
  <si>
    <t>和田　尚子</t>
    <rPh sb="0" eb="2">
      <t>ワダ</t>
    </rPh>
    <rPh sb="3" eb="5">
      <t>ナオコ</t>
    </rPh>
    <phoneticPr fontId="1"/>
  </si>
  <si>
    <t>島田　和樹</t>
    <rPh sb="0" eb="2">
      <t>シマダ</t>
    </rPh>
    <rPh sb="3" eb="5">
      <t>カズキ</t>
    </rPh>
    <phoneticPr fontId="1"/>
  </si>
  <si>
    <t>藤井　奈穂</t>
    <rPh sb="0" eb="2">
      <t>フジイ</t>
    </rPh>
    <rPh sb="3" eb="5">
      <t>ナホ</t>
    </rPh>
    <phoneticPr fontId="1"/>
  </si>
  <si>
    <t>杉本　貴子</t>
    <rPh sb="0" eb="2">
      <t>スギモト</t>
    </rPh>
    <rPh sb="3" eb="5">
      <t>アツコ</t>
    </rPh>
    <phoneticPr fontId="1"/>
  </si>
  <si>
    <t>谷口　浩一郎</t>
    <rPh sb="0" eb="2">
      <t>タニグチ</t>
    </rPh>
    <rPh sb="3" eb="6">
      <t>コウイチロウ</t>
    </rPh>
    <phoneticPr fontId="1"/>
  </si>
  <si>
    <t>松本　茂</t>
    <rPh sb="0" eb="2">
      <t>マツモト</t>
    </rPh>
    <rPh sb="3" eb="4">
      <t>シゲル</t>
    </rPh>
    <phoneticPr fontId="1"/>
  </si>
  <si>
    <t>川井　啓太</t>
    <rPh sb="0" eb="2">
      <t>カワイ</t>
    </rPh>
    <phoneticPr fontId="1"/>
  </si>
  <si>
    <t>藤井　晶子</t>
    <rPh sb="0" eb="2">
      <t>フジイ</t>
    </rPh>
    <rPh sb="3" eb="5">
      <t>アキコ</t>
    </rPh>
    <phoneticPr fontId="1"/>
  </si>
  <si>
    <t>長谷川　泰子</t>
    <rPh sb="0" eb="3">
      <t>ハセガワ</t>
    </rPh>
    <rPh sb="4" eb="6">
      <t>ヤスコ</t>
    </rPh>
    <phoneticPr fontId="1"/>
  </si>
  <si>
    <t>田代　絢亮</t>
    <rPh sb="0" eb="2">
      <t>タシロ</t>
    </rPh>
    <rPh sb="3" eb="4">
      <t>ケン</t>
    </rPh>
    <rPh sb="4" eb="5">
      <t>スケ</t>
    </rPh>
    <phoneticPr fontId="1"/>
  </si>
  <si>
    <t>木暮　鉄邦</t>
    <rPh sb="0" eb="2">
      <t>コグレ</t>
    </rPh>
    <rPh sb="3" eb="4">
      <t>テツ</t>
    </rPh>
    <rPh sb="4" eb="5">
      <t>クニ</t>
    </rPh>
    <phoneticPr fontId="1"/>
  </si>
  <si>
    <t>前田　周作</t>
    <rPh sb="0" eb="2">
      <t>マエダ</t>
    </rPh>
    <rPh sb="3" eb="5">
      <t>シュウサク</t>
    </rPh>
    <phoneticPr fontId="1"/>
  </si>
  <si>
    <t>土肥　輝之</t>
    <rPh sb="0" eb="2">
      <t>ドヒ</t>
    </rPh>
    <rPh sb="3" eb="5">
      <t>テルユキ</t>
    </rPh>
    <phoneticPr fontId="1"/>
  </si>
  <si>
    <t>藪野　雄大</t>
    <rPh sb="0" eb="2">
      <t>ヤブノ</t>
    </rPh>
    <rPh sb="3" eb="4">
      <t>ユウ</t>
    </rPh>
    <rPh sb="4" eb="5">
      <t>ダイ</t>
    </rPh>
    <phoneticPr fontId="1"/>
  </si>
  <si>
    <t>佐治　智子</t>
    <rPh sb="0" eb="2">
      <t>サジ</t>
    </rPh>
    <rPh sb="3" eb="5">
      <t>トモコ</t>
    </rPh>
    <phoneticPr fontId="1"/>
  </si>
  <si>
    <t>飯村　剛史</t>
    <rPh sb="0" eb="2">
      <t>イイムラ</t>
    </rPh>
    <rPh sb="3" eb="5">
      <t>タケシ</t>
    </rPh>
    <phoneticPr fontId="1"/>
  </si>
  <si>
    <t>増子　貴宣</t>
    <rPh sb="0" eb="2">
      <t>マシコ</t>
    </rPh>
    <rPh sb="3" eb="5">
      <t>タカノブ</t>
    </rPh>
    <phoneticPr fontId="1"/>
  </si>
  <si>
    <t>足立　英子</t>
    <rPh sb="0" eb="2">
      <t>アダチ</t>
    </rPh>
    <rPh sb="3" eb="5">
      <t>エイコ</t>
    </rPh>
    <phoneticPr fontId="1"/>
  </si>
  <si>
    <t>前田　大介</t>
    <rPh sb="0" eb="2">
      <t>マエダ</t>
    </rPh>
    <rPh sb="3" eb="5">
      <t>ダイスケ</t>
    </rPh>
    <phoneticPr fontId="1"/>
  </si>
  <si>
    <t>杉尾　勇太</t>
    <rPh sb="0" eb="2">
      <t>スギオ</t>
    </rPh>
    <rPh sb="3" eb="5">
      <t>ユウタ</t>
    </rPh>
    <phoneticPr fontId="1"/>
  </si>
  <si>
    <t>坂原　大亮</t>
    <rPh sb="0" eb="2">
      <t>サカハラ</t>
    </rPh>
    <rPh sb="3" eb="5">
      <t>ダイスケ</t>
    </rPh>
    <phoneticPr fontId="1"/>
  </si>
  <si>
    <t>堂本　隆志</t>
    <rPh sb="0" eb="2">
      <t>ドウモト</t>
    </rPh>
    <rPh sb="3" eb="5">
      <t>タカシ</t>
    </rPh>
    <phoneticPr fontId="1"/>
  </si>
  <si>
    <t>山本　暢</t>
    <rPh sb="0" eb="2">
      <t>ヤマモト</t>
    </rPh>
    <rPh sb="3" eb="4">
      <t>ミツル</t>
    </rPh>
    <phoneticPr fontId="1"/>
  </si>
  <si>
    <t>安岡　智之</t>
    <rPh sb="0" eb="2">
      <t>ヤスオカ</t>
    </rPh>
    <rPh sb="3" eb="5">
      <t>トモユキ</t>
    </rPh>
    <phoneticPr fontId="1"/>
  </si>
  <si>
    <t>國分　瑛理</t>
    <rPh sb="0" eb="2">
      <t>コクブ</t>
    </rPh>
    <rPh sb="3" eb="5">
      <t>エリ</t>
    </rPh>
    <phoneticPr fontId="1"/>
  </si>
  <si>
    <t>西川　大嗣</t>
    <rPh sb="0" eb="2">
      <t>ニシカワ</t>
    </rPh>
    <rPh sb="3" eb="4">
      <t>ヒロ</t>
    </rPh>
    <rPh sb="4" eb="5">
      <t>シ</t>
    </rPh>
    <phoneticPr fontId="1"/>
  </si>
  <si>
    <t>有川　理紗</t>
    <rPh sb="0" eb="2">
      <t>アリカワ</t>
    </rPh>
    <rPh sb="3" eb="5">
      <t>リサ</t>
    </rPh>
    <phoneticPr fontId="1"/>
  </si>
  <si>
    <t>冨田　壮一</t>
    <rPh sb="0" eb="2">
      <t>トミタ</t>
    </rPh>
    <rPh sb="3" eb="5">
      <t>ソウイチ</t>
    </rPh>
    <phoneticPr fontId="1"/>
  </si>
  <si>
    <t>牧　昌利</t>
    <rPh sb="0" eb="1">
      <t>マキ</t>
    </rPh>
    <rPh sb="2" eb="4">
      <t>マサトシ</t>
    </rPh>
    <phoneticPr fontId="1"/>
  </si>
  <si>
    <t>上原　幸</t>
    <rPh sb="0" eb="2">
      <t>ウエハラ</t>
    </rPh>
    <rPh sb="3" eb="4">
      <t>ミユキ</t>
    </rPh>
    <phoneticPr fontId="1"/>
  </si>
  <si>
    <t>鍵本　慎太郎</t>
    <rPh sb="0" eb="2">
      <t>カギモト</t>
    </rPh>
    <rPh sb="3" eb="6">
      <t>シンタロウ</t>
    </rPh>
    <phoneticPr fontId="1"/>
  </si>
  <si>
    <t>石田　裕之</t>
    <rPh sb="0" eb="2">
      <t>イシダ</t>
    </rPh>
    <rPh sb="3" eb="5">
      <t>ヒロユキ</t>
    </rPh>
    <phoneticPr fontId="1"/>
  </si>
  <si>
    <t>岩宮　怜子</t>
    <rPh sb="0" eb="1">
      <t>イワ</t>
    </rPh>
    <rPh sb="1" eb="2">
      <t>ミヤ</t>
    </rPh>
    <rPh sb="3" eb="5">
      <t>サトコ</t>
    </rPh>
    <phoneticPr fontId="1"/>
  </si>
  <si>
    <t>原　茂</t>
    <rPh sb="0" eb="1">
      <t>ハラ</t>
    </rPh>
    <rPh sb="2" eb="3">
      <t>シゲル</t>
    </rPh>
    <phoneticPr fontId="1"/>
  </si>
  <si>
    <t>宮邉　健太</t>
    <rPh sb="0" eb="2">
      <t>ミヤベ</t>
    </rPh>
    <rPh sb="3" eb="5">
      <t>ケンタ</t>
    </rPh>
    <phoneticPr fontId="1"/>
  </si>
  <si>
    <t>宇都宮　裕己</t>
    <rPh sb="0" eb="3">
      <t>ウツノミヤ</t>
    </rPh>
    <rPh sb="4" eb="5">
      <t>ヒロ</t>
    </rPh>
    <rPh sb="5" eb="6">
      <t>キ</t>
    </rPh>
    <phoneticPr fontId="1"/>
  </si>
  <si>
    <t>土居　華子</t>
    <rPh sb="0" eb="2">
      <t>ドイ</t>
    </rPh>
    <rPh sb="3" eb="5">
      <t>ハナコ</t>
    </rPh>
    <phoneticPr fontId="1"/>
  </si>
  <si>
    <t>中江　星子</t>
    <rPh sb="0" eb="2">
      <t>ナカエ</t>
    </rPh>
    <rPh sb="3" eb="5">
      <t>セイコ</t>
    </rPh>
    <phoneticPr fontId="1"/>
  </si>
  <si>
    <t>山本　真魚</t>
    <rPh sb="0" eb="2">
      <t>ヤマモト</t>
    </rPh>
    <rPh sb="3" eb="5">
      <t>マオ</t>
    </rPh>
    <phoneticPr fontId="1"/>
  </si>
  <si>
    <t>大島　純弥</t>
    <rPh sb="0" eb="2">
      <t>オオシマ</t>
    </rPh>
    <rPh sb="3" eb="5">
      <t>ジュンヤ</t>
    </rPh>
    <phoneticPr fontId="1"/>
  </si>
  <si>
    <t>石川　雅晴</t>
    <rPh sb="0" eb="2">
      <t>イシカワ</t>
    </rPh>
    <rPh sb="3" eb="5">
      <t>マサハル</t>
    </rPh>
    <phoneticPr fontId="1"/>
  </si>
  <si>
    <t>小濵　麻衣</t>
    <rPh sb="0" eb="2">
      <t>コハマ</t>
    </rPh>
    <rPh sb="3" eb="5">
      <t>マイ</t>
    </rPh>
    <phoneticPr fontId="1"/>
  </si>
  <si>
    <t>有馬　樹里</t>
    <rPh sb="0" eb="2">
      <t>アリマ</t>
    </rPh>
    <rPh sb="3" eb="5">
      <t>ジュリ</t>
    </rPh>
    <phoneticPr fontId="1"/>
  </si>
  <si>
    <t>米沢　みなみ</t>
    <rPh sb="0" eb="2">
      <t>ヨネザワ</t>
    </rPh>
    <phoneticPr fontId="1"/>
  </si>
  <si>
    <t>木村　絵実</t>
    <rPh sb="0" eb="2">
      <t>キムラ</t>
    </rPh>
    <rPh sb="3" eb="5">
      <t>エミ</t>
    </rPh>
    <phoneticPr fontId="1"/>
  </si>
  <si>
    <t>前田　翔</t>
    <rPh sb="0" eb="2">
      <t>マエダ</t>
    </rPh>
    <rPh sb="3" eb="4">
      <t>ショウ</t>
    </rPh>
    <phoneticPr fontId="1"/>
  </si>
  <si>
    <t>奥原　裕佳子</t>
    <rPh sb="0" eb="2">
      <t>オクハラ</t>
    </rPh>
    <rPh sb="3" eb="6">
      <t>ユカコ</t>
    </rPh>
    <phoneticPr fontId="1"/>
  </si>
  <si>
    <t>鈴木　明世</t>
    <rPh sb="0" eb="2">
      <t>スズキ</t>
    </rPh>
    <rPh sb="3" eb="5">
      <t>アキヨ</t>
    </rPh>
    <phoneticPr fontId="1"/>
  </si>
  <si>
    <t>藤田　悠気</t>
    <rPh sb="0" eb="2">
      <t>フジタ</t>
    </rPh>
    <rPh sb="3" eb="4">
      <t>ユウ</t>
    </rPh>
    <rPh sb="4" eb="5">
      <t>キ</t>
    </rPh>
    <phoneticPr fontId="1"/>
  </si>
  <si>
    <t>村田　舞</t>
    <rPh sb="0" eb="2">
      <t>ムラタ</t>
    </rPh>
    <rPh sb="3" eb="4">
      <t>マイ</t>
    </rPh>
    <phoneticPr fontId="1"/>
  </si>
  <si>
    <t>望月　正人</t>
    <rPh sb="0" eb="2">
      <t>モチヅキ</t>
    </rPh>
    <rPh sb="3" eb="5">
      <t>マサト</t>
    </rPh>
    <phoneticPr fontId="1"/>
  </si>
  <si>
    <t>松添　晴加</t>
    <rPh sb="0" eb="1">
      <t>マツ</t>
    </rPh>
    <rPh sb="1" eb="2">
      <t>ゾエ</t>
    </rPh>
    <rPh sb="3" eb="5">
      <t>ハルカ</t>
    </rPh>
    <phoneticPr fontId="1"/>
  </si>
  <si>
    <t>丸川　雄大</t>
    <rPh sb="0" eb="2">
      <t>マルカワ</t>
    </rPh>
    <rPh sb="3" eb="5">
      <t>ユウダイ</t>
    </rPh>
    <phoneticPr fontId="1"/>
  </si>
  <si>
    <t>王子　富登</t>
    <rPh sb="0" eb="2">
      <t>オウジ</t>
    </rPh>
    <rPh sb="3" eb="4">
      <t>トミ</t>
    </rPh>
    <rPh sb="4" eb="5">
      <t>ト</t>
    </rPh>
    <phoneticPr fontId="1"/>
  </si>
  <si>
    <t>廣瀬　雅史</t>
    <rPh sb="0" eb="2">
      <t>ヒロセ</t>
    </rPh>
    <rPh sb="3" eb="5">
      <t>マサシ</t>
    </rPh>
    <phoneticPr fontId="1"/>
  </si>
  <si>
    <t>横山　愛</t>
    <rPh sb="0" eb="2">
      <t>ヨコヤマ</t>
    </rPh>
    <rPh sb="3" eb="4">
      <t>アイ</t>
    </rPh>
    <phoneticPr fontId="1"/>
  </si>
  <si>
    <t>角田　洋太郎</t>
    <rPh sb="0" eb="2">
      <t>ツノダ</t>
    </rPh>
    <rPh sb="3" eb="6">
      <t>ヨウタロウ</t>
    </rPh>
    <phoneticPr fontId="1"/>
  </si>
  <si>
    <t>瀧口　徹也</t>
    <rPh sb="0" eb="2">
      <t>タキグチ</t>
    </rPh>
    <rPh sb="3" eb="5">
      <t>テツヤ</t>
    </rPh>
    <phoneticPr fontId="1"/>
  </si>
  <si>
    <t>志藤　祥子</t>
    <rPh sb="0" eb="2">
      <t>シドウ</t>
    </rPh>
    <rPh sb="3" eb="5">
      <t>ショウコ</t>
    </rPh>
    <phoneticPr fontId="1"/>
  </si>
  <si>
    <t>滝澤　宏明</t>
    <rPh sb="0" eb="2">
      <t>タキザワ</t>
    </rPh>
    <rPh sb="3" eb="5">
      <t>ヒロアキ</t>
    </rPh>
    <phoneticPr fontId="1"/>
  </si>
  <si>
    <t>石井　義剛</t>
    <rPh sb="0" eb="2">
      <t>イシイ</t>
    </rPh>
    <rPh sb="3" eb="4">
      <t>ギ</t>
    </rPh>
    <rPh sb="4" eb="5">
      <t>ゴウ</t>
    </rPh>
    <phoneticPr fontId="1"/>
  </si>
  <si>
    <t>李　成姫</t>
    <rPh sb="0" eb="1">
      <t>リ</t>
    </rPh>
    <rPh sb="2" eb="3">
      <t>ナリ</t>
    </rPh>
    <rPh sb="3" eb="4">
      <t>ヒメ</t>
    </rPh>
    <phoneticPr fontId="1"/>
  </si>
  <si>
    <t>大貫　安希子</t>
    <rPh sb="0" eb="2">
      <t>オオヌキ</t>
    </rPh>
    <rPh sb="3" eb="6">
      <t>アキコ</t>
    </rPh>
    <phoneticPr fontId="1"/>
  </si>
  <si>
    <t>笠井　丈博</t>
    <rPh sb="0" eb="2">
      <t>カサイ</t>
    </rPh>
    <rPh sb="3" eb="5">
      <t>タケヒロ</t>
    </rPh>
    <phoneticPr fontId="1"/>
  </si>
  <si>
    <t>山本　崇弘</t>
    <rPh sb="0" eb="2">
      <t>ヤマモト</t>
    </rPh>
    <rPh sb="3" eb="5">
      <t>タカヒロ</t>
    </rPh>
    <phoneticPr fontId="1"/>
  </si>
  <si>
    <t>多田　朋子</t>
    <rPh sb="0" eb="2">
      <t>タダ</t>
    </rPh>
    <rPh sb="3" eb="5">
      <t>トモコ</t>
    </rPh>
    <phoneticPr fontId="1"/>
  </si>
  <si>
    <t>後藤　広和</t>
    <rPh sb="0" eb="2">
      <t>ゴトウ</t>
    </rPh>
    <rPh sb="3" eb="5">
      <t>ヒロカズ</t>
    </rPh>
    <phoneticPr fontId="1"/>
  </si>
  <si>
    <t>西脇　仁</t>
    <rPh sb="0" eb="2">
      <t>ニシワキ</t>
    </rPh>
    <rPh sb="3" eb="4">
      <t>ヒトシ</t>
    </rPh>
    <phoneticPr fontId="1"/>
  </si>
  <si>
    <t>三浦　佑樹</t>
    <rPh sb="0" eb="2">
      <t>ミウラ</t>
    </rPh>
    <rPh sb="3" eb="4">
      <t>ユウ</t>
    </rPh>
    <rPh sb="4" eb="5">
      <t>キ</t>
    </rPh>
    <phoneticPr fontId="1"/>
  </si>
  <si>
    <t>北　愛里紗</t>
    <rPh sb="0" eb="1">
      <t>キタ</t>
    </rPh>
    <rPh sb="2" eb="3">
      <t>アイ</t>
    </rPh>
    <rPh sb="3" eb="4">
      <t>サト</t>
    </rPh>
    <rPh sb="4" eb="5">
      <t>サ</t>
    </rPh>
    <phoneticPr fontId="1"/>
  </si>
  <si>
    <t>吉見　育馬</t>
    <rPh sb="0" eb="2">
      <t>ヨシミ</t>
    </rPh>
    <rPh sb="3" eb="4">
      <t>イク</t>
    </rPh>
    <rPh sb="4" eb="5">
      <t>マ</t>
    </rPh>
    <phoneticPr fontId="1"/>
  </si>
  <si>
    <t>田中　寧子</t>
    <rPh sb="0" eb="2">
      <t>タナカ</t>
    </rPh>
    <rPh sb="3" eb="5">
      <t>ヤスコ</t>
    </rPh>
    <phoneticPr fontId="1"/>
  </si>
  <si>
    <t>井上　聡子</t>
    <rPh sb="0" eb="2">
      <t>イノウエ</t>
    </rPh>
    <rPh sb="3" eb="5">
      <t>サトコ</t>
    </rPh>
    <phoneticPr fontId="1"/>
  </si>
  <si>
    <t>海　暁子</t>
    <rPh sb="0" eb="1">
      <t>カイ</t>
    </rPh>
    <rPh sb="2" eb="4">
      <t>アキコ</t>
    </rPh>
    <phoneticPr fontId="1"/>
  </si>
  <si>
    <t>髙田　圭以子</t>
    <rPh sb="0" eb="2">
      <t>タカダ</t>
    </rPh>
    <rPh sb="3" eb="4">
      <t>ケイ</t>
    </rPh>
    <rPh sb="4" eb="5">
      <t>イ</t>
    </rPh>
    <rPh sb="5" eb="6">
      <t>コ</t>
    </rPh>
    <phoneticPr fontId="1"/>
  </si>
  <si>
    <t>寺田　義之</t>
    <rPh sb="0" eb="2">
      <t>テラダ</t>
    </rPh>
    <rPh sb="3" eb="5">
      <t>ヨシユキ</t>
    </rPh>
    <phoneticPr fontId="1"/>
  </si>
  <si>
    <t>緒方　英之</t>
    <rPh sb="0" eb="2">
      <t>オガタ</t>
    </rPh>
    <rPh sb="3" eb="5">
      <t>ヒデユキ</t>
    </rPh>
    <phoneticPr fontId="1"/>
  </si>
  <si>
    <t>上薗　健一</t>
    <rPh sb="0" eb="2">
      <t>カミゾノ</t>
    </rPh>
    <rPh sb="3" eb="5">
      <t>ケンイチ</t>
    </rPh>
    <phoneticPr fontId="1"/>
  </si>
  <si>
    <t>櫻井　透</t>
    <rPh sb="0" eb="2">
      <t>サクライ</t>
    </rPh>
    <rPh sb="3" eb="4">
      <t>トオル</t>
    </rPh>
    <phoneticPr fontId="1"/>
  </si>
  <si>
    <t>今井　弘恵</t>
    <rPh sb="0" eb="2">
      <t>イマイ</t>
    </rPh>
    <rPh sb="3" eb="5">
      <t>ヒロエ</t>
    </rPh>
    <phoneticPr fontId="1"/>
  </si>
  <si>
    <t>平井　彩</t>
    <rPh sb="0" eb="2">
      <t>ヒライ</t>
    </rPh>
    <rPh sb="3" eb="4">
      <t>アヤ</t>
    </rPh>
    <phoneticPr fontId="1"/>
  </si>
  <si>
    <t>太田　悠介</t>
    <rPh sb="0" eb="2">
      <t>オオタ</t>
    </rPh>
    <rPh sb="3" eb="5">
      <t>ユウスケ</t>
    </rPh>
    <phoneticPr fontId="1"/>
  </si>
  <si>
    <t>桑原　広輔</t>
    <rPh sb="0" eb="2">
      <t>クワハラ</t>
    </rPh>
    <rPh sb="3" eb="5">
      <t>コウスケ</t>
    </rPh>
    <phoneticPr fontId="1"/>
  </si>
  <si>
    <t>岡田　愛弓</t>
    <rPh sb="0" eb="2">
      <t>オカダ</t>
    </rPh>
    <rPh sb="3" eb="5">
      <t>アユミ</t>
    </rPh>
    <phoneticPr fontId="1"/>
  </si>
  <si>
    <t>林　明辰</t>
    <rPh sb="0" eb="1">
      <t>ハヤシ</t>
    </rPh>
    <rPh sb="2" eb="3">
      <t>アキ</t>
    </rPh>
    <rPh sb="3" eb="4">
      <t>タツ</t>
    </rPh>
    <phoneticPr fontId="1"/>
  </si>
  <si>
    <t>杉本　佳香</t>
    <rPh sb="0" eb="2">
      <t>スギモト</t>
    </rPh>
    <rPh sb="3" eb="4">
      <t>カ</t>
    </rPh>
    <rPh sb="4" eb="5">
      <t>カオル</t>
    </rPh>
    <phoneticPr fontId="1"/>
  </si>
  <si>
    <t>平野　真希</t>
    <rPh sb="0" eb="2">
      <t>ヒラノ</t>
    </rPh>
    <rPh sb="3" eb="5">
      <t>マキ</t>
    </rPh>
    <phoneticPr fontId="1"/>
  </si>
  <si>
    <t>髙鍬　広章</t>
    <rPh sb="0" eb="1">
      <t>タカ</t>
    </rPh>
    <rPh sb="1" eb="2">
      <t>クワ</t>
    </rPh>
    <rPh sb="3" eb="5">
      <t>ヒロアキ</t>
    </rPh>
    <phoneticPr fontId="1"/>
  </si>
  <si>
    <t>西垣　宏美</t>
    <rPh sb="0" eb="2">
      <t>ニシガキ</t>
    </rPh>
    <rPh sb="3" eb="5">
      <t>ヒロミ</t>
    </rPh>
    <phoneticPr fontId="1"/>
  </si>
  <si>
    <t>斉藤　貴和子</t>
    <rPh sb="0" eb="2">
      <t>サイトウ</t>
    </rPh>
    <rPh sb="3" eb="6">
      <t>キワコ</t>
    </rPh>
    <phoneticPr fontId="1"/>
  </si>
  <si>
    <t>村木　健二</t>
    <rPh sb="0" eb="2">
      <t>ムラキ</t>
    </rPh>
    <rPh sb="3" eb="4">
      <t>ケン</t>
    </rPh>
    <rPh sb="4" eb="5">
      <t>ジ</t>
    </rPh>
    <phoneticPr fontId="1"/>
  </si>
  <si>
    <t>市田　竜也</t>
    <rPh sb="0" eb="2">
      <t>イチダ</t>
    </rPh>
    <rPh sb="3" eb="5">
      <t>タツヤ</t>
    </rPh>
    <phoneticPr fontId="1"/>
  </si>
  <si>
    <t>宮﨑　春野</t>
    <rPh sb="0" eb="2">
      <t>ミヤザキ</t>
    </rPh>
    <rPh sb="3" eb="5">
      <t>ハルノ</t>
    </rPh>
    <phoneticPr fontId="1"/>
  </si>
  <si>
    <t>村上　英毅</t>
    <rPh sb="0" eb="2">
      <t>ムラカミ</t>
    </rPh>
    <rPh sb="3" eb="5">
      <t>ヒデタカ</t>
    </rPh>
    <phoneticPr fontId="1"/>
  </si>
  <si>
    <t>浅井　智之</t>
    <rPh sb="0" eb="2">
      <t>アサイ</t>
    </rPh>
    <rPh sb="3" eb="5">
      <t>トモユキ</t>
    </rPh>
    <phoneticPr fontId="1"/>
  </si>
  <si>
    <t>大久保　ありさ</t>
    <rPh sb="0" eb="3">
      <t>オオクボ</t>
    </rPh>
    <phoneticPr fontId="1"/>
  </si>
  <si>
    <t>高橋　典子</t>
    <rPh sb="0" eb="2">
      <t>タカハシ</t>
    </rPh>
    <rPh sb="3" eb="5">
      <t>ノリコ</t>
    </rPh>
    <phoneticPr fontId="1"/>
  </si>
  <si>
    <t>山内　菜都美</t>
    <rPh sb="0" eb="2">
      <t>ヤマウチ</t>
    </rPh>
    <rPh sb="3" eb="6">
      <t>ナツミ</t>
    </rPh>
    <phoneticPr fontId="1"/>
  </si>
  <si>
    <t>吉岡　剛</t>
    <rPh sb="0" eb="2">
      <t>ヨシオカ</t>
    </rPh>
    <rPh sb="3" eb="4">
      <t>ゴウ</t>
    </rPh>
    <phoneticPr fontId="1"/>
  </si>
  <si>
    <t>朝日　林太郎</t>
    <rPh sb="0" eb="2">
      <t>アサヒ</t>
    </rPh>
    <rPh sb="3" eb="6">
      <t>リンタロウ</t>
    </rPh>
    <phoneticPr fontId="1"/>
  </si>
  <si>
    <t>木谷　慶太郎</t>
    <rPh sb="0" eb="2">
      <t>キタニ</t>
    </rPh>
    <rPh sb="3" eb="6">
      <t>ケイタロウ</t>
    </rPh>
    <phoneticPr fontId="1"/>
  </si>
  <si>
    <t>山田　萌絵</t>
    <rPh sb="0" eb="2">
      <t>ヤマダ</t>
    </rPh>
    <rPh sb="3" eb="5">
      <t>モエ</t>
    </rPh>
    <phoneticPr fontId="1"/>
  </si>
  <si>
    <t>吉武　優</t>
    <rPh sb="0" eb="2">
      <t>ヨシタケ</t>
    </rPh>
    <rPh sb="3" eb="4">
      <t>スグル</t>
    </rPh>
    <phoneticPr fontId="1"/>
  </si>
  <si>
    <t>杉原　真梨子</t>
    <rPh sb="0" eb="2">
      <t>スギハラ</t>
    </rPh>
    <rPh sb="3" eb="6">
      <t>マリコ</t>
    </rPh>
    <phoneticPr fontId="1"/>
  </si>
  <si>
    <t>永森　圭</t>
    <rPh sb="0" eb="2">
      <t>ナガモリ</t>
    </rPh>
    <rPh sb="3" eb="4">
      <t>ケイ</t>
    </rPh>
    <phoneticPr fontId="1"/>
  </si>
  <si>
    <t>金城　勇人</t>
    <rPh sb="0" eb="2">
      <t>キンジョウ</t>
    </rPh>
    <rPh sb="3" eb="5">
      <t>ユウト</t>
    </rPh>
    <phoneticPr fontId="1"/>
  </si>
  <si>
    <t>高清水　一慶</t>
    <rPh sb="0" eb="3">
      <t>タカシミズ</t>
    </rPh>
    <rPh sb="4" eb="5">
      <t>イッ</t>
    </rPh>
    <rPh sb="5" eb="6">
      <t>ケイ</t>
    </rPh>
    <phoneticPr fontId="1"/>
  </si>
  <si>
    <t>新海　千裕</t>
    <rPh sb="0" eb="2">
      <t>シンカイ</t>
    </rPh>
    <rPh sb="3" eb="5">
      <t>チヒロ</t>
    </rPh>
    <phoneticPr fontId="1"/>
  </si>
  <si>
    <t>夏目　沙里</t>
    <rPh sb="0" eb="1">
      <t>ナツ</t>
    </rPh>
    <rPh sb="1" eb="2">
      <t>メ</t>
    </rPh>
    <rPh sb="3" eb="5">
      <t>サリ</t>
    </rPh>
    <phoneticPr fontId="1"/>
  </si>
  <si>
    <t>森川　綾</t>
    <rPh sb="0" eb="2">
      <t>モリカワ</t>
    </rPh>
    <rPh sb="3" eb="4">
      <t>アヤ</t>
    </rPh>
    <phoneticPr fontId="1"/>
  </si>
  <si>
    <t>齋藤　智尋</t>
    <rPh sb="0" eb="2">
      <t>サイトウ</t>
    </rPh>
    <rPh sb="3" eb="5">
      <t>チヒロ</t>
    </rPh>
    <phoneticPr fontId="1"/>
  </si>
  <si>
    <t>矢野　晶子</t>
    <rPh sb="0" eb="2">
      <t>ヤノ</t>
    </rPh>
    <rPh sb="3" eb="5">
      <t>アキコ</t>
    </rPh>
    <phoneticPr fontId="1"/>
  </si>
  <si>
    <t>森田　未沙子</t>
    <rPh sb="0" eb="2">
      <t>モリタ</t>
    </rPh>
    <rPh sb="3" eb="4">
      <t>ミ</t>
    </rPh>
    <rPh sb="4" eb="5">
      <t>サ</t>
    </rPh>
    <rPh sb="5" eb="6">
      <t>コ</t>
    </rPh>
    <phoneticPr fontId="1"/>
  </si>
  <si>
    <t>塚本　博和</t>
    <rPh sb="0" eb="2">
      <t>ツカモト</t>
    </rPh>
    <rPh sb="3" eb="5">
      <t>ヒロカズ</t>
    </rPh>
    <phoneticPr fontId="1"/>
  </si>
  <si>
    <t>西嶌　暁生</t>
    <rPh sb="0" eb="2">
      <t>ニシジマ</t>
    </rPh>
    <rPh sb="3" eb="4">
      <t>アキ</t>
    </rPh>
    <rPh sb="4" eb="5">
      <t>オ</t>
    </rPh>
    <phoneticPr fontId="1"/>
  </si>
  <si>
    <t>林　伸子</t>
    <rPh sb="0" eb="1">
      <t>ハヤシ</t>
    </rPh>
    <rPh sb="2" eb="4">
      <t>ノブコ</t>
    </rPh>
    <phoneticPr fontId="1"/>
  </si>
  <si>
    <t>仲野　孝史</t>
    <rPh sb="0" eb="2">
      <t>ナカノ</t>
    </rPh>
    <rPh sb="3" eb="5">
      <t>タカシ</t>
    </rPh>
    <phoneticPr fontId="1"/>
  </si>
  <si>
    <t>松本　典子</t>
    <rPh sb="0" eb="2">
      <t>マツモト</t>
    </rPh>
    <rPh sb="3" eb="5">
      <t>ノリコ</t>
    </rPh>
    <phoneticPr fontId="1"/>
  </si>
  <si>
    <t>苅部　淳</t>
    <rPh sb="0" eb="2">
      <t>カリベ</t>
    </rPh>
    <rPh sb="3" eb="4">
      <t>ジュン</t>
    </rPh>
    <phoneticPr fontId="1"/>
  </si>
  <si>
    <t>早坂　李枝</t>
    <rPh sb="0" eb="2">
      <t>ハヤサカ</t>
    </rPh>
    <rPh sb="3" eb="4">
      <t>リ</t>
    </rPh>
    <rPh sb="4" eb="5">
      <t>エ</t>
    </rPh>
    <phoneticPr fontId="1"/>
  </si>
  <si>
    <t>上野　一樹</t>
    <rPh sb="0" eb="2">
      <t>ウエノ</t>
    </rPh>
    <rPh sb="3" eb="5">
      <t>カズキ</t>
    </rPh>
    <phoneticPr fontId="1"/>
  </si>
  <si>
    <t>矢野　亜希子</t>
    <rPh sb="0" eb="2">
      <t>ヤノ</t>
    </rPh>
    <rPh sb="3" eb="6">
      <t>アキコ</t>
    </rPh>
    <phoneticPr fontId="1"/>
  </si>
  <si>
    <t>桑原　郁</t>
    <rPh sb="0" eb="2">
      <t>クワバラ</t>
    </rPh>
    <rPh sb="3" eb="4">
      <t>カオル</t>
    </rPh>
    <phoneticPr fontId="1"/>
  </si>
  <si>
    <t>江草　豪</t>
    <rPh sb="0" eb="2">
      <t>エグサ</t>
    </rPh>
    <rPh sb="3" eb="4">
      <t>ゴウ</t>
    </rPh>
    <phoneticPr fontId="1"/>
  </si>
  <si>
    <t>村井　信幸</t>
    <rPh sb="0" eb="2">
      <t>ムライ</t>
    </rPh>
    <rPh sb="3" eb="5">
      <t>ノブユキ</t>
    </rPh>
    <phoneticPr fontId="1"/>
  </si>
  <si>
    <t>木内　智喜</t>
    <rPh sb="0" eb="2">
      <t>キウチ</t>
    </rPh>
    <rPh sb="3" eb="4">
      <t>トモ</t>
    </rPh>
    <rPh sb="4" eb="5">
      <t>キ</t>
    </rPh>
    <phoneticPr fontId="1"/>
  </si>
  <si>
    <t>毛山　剛</t>
    <rPh sb="0" eb="1">
      <t>ケ</t>
    </rPh>
    <rPh sb="1" eb="2">
      <t>ヤマ</t>
    </rPh>
    <rPh sb="3" eb="4">
      <t>ツヨシ</t>
    </rPh>
    <phoneticPr fontId="1"/>
  </si>
  <si>
    <t>森田　愛</t>
    <rPh sb="0" eb="2">
      <t>モリタ</t>
    </rPh>
    <rPh sb="3" eb="4">
      <t>アイ</t>
    </rPh>
    <phoneticPr fontId="1"/>
  </si>
  <si>
    <t>松本　紘子</t>
    <rPh sb="0" eb="2">
      <t>マツモト</t>
    </rPh>
    <rPh sb="3" eb="5">
      <t>ヒロコ</t>
    </rPh>
    <phoneticPr fontId="1"/>
  </si>
  <si>
    <t>外崎　麻里</t>
    <rPh sb="3" eb="5">
      <t>マリ</t>
    </rPh>
    <phoneticPr fontId="1"/>
  </si>
  <si>
    <t>山内　崇史</t>
    <rPh sb="0" eb="2">
      <t>ヤマウチ</t>
    </rPh>
    <rPh sb="3" eb="5">
      <t>タカシ</t>
    </rPh>
    <phoneticPr fontId="1"/>
  </si>
  <si>
    <t>伊藤　悠介</t>
    <rPh sb="0" eb="2">
      <t>イトウ</t>
    </rPh>
    <rPh sb="3" eb="5">
      <t>ユウスケ</t>
    </rPh>
    <phoneticPr fontId="1"/>
  </si>
  <si>
    <t>北野　豊明</t>
    <rPh sb="0" eb="2">
      <t>キタノ</t>
    </rPh>
    <rPh sb="3" eb="5">
      <t>トヨアキ</t>
    </rPh>
    <phoneticPr fontId="1"/>
  </si>
  <si>
    <t>中山　瑛子</t>
    <rPh sb="0" eb="2">
      <t>ナカヤマ</t>
    </rPh>
    <rPh sb="3" eb="5">
      <t>エイコ</t>
    </rPh>
    <phoneticPr fontId="1"/>
  </si>
  <si>
    <t>筋師　優佳</t>
    <rPh sb="0" eb="1">
      <t>スジ</t>
    </rPh>
    <rPh sb="1" eb="2">
      <t>シ</t>
    </rPh>
    <rPh sb="3" eb="5">
      <t>ユウカ</t>
    </rPh>
    <phoneticPr fontId="1"/>
  </si>
  <si>
    <t>山田　啓太</t>
    <rPh sb="0" eb="2">
      <t>ヤマダ</t>
    </rPh>
    <rPh sb="3" eb="5">
      <t>ケイタ</t>
    </rPh>
    <phoneticPr fontId="1"/>
  </si>
  <si>
    <t>金子　愛</t>
    <rPh sb="0" eb="2">
      <t>カネコ</t>
    </rPh>
    <rPh sb="3" eb="4">
      <t>アイ</t>
    </rPh>
    <phoneticPr fontId="1"/>
  </si>
  <si>
    <t>中西　崇詞</t>
    <rPh sb="0" eb="2">
      <t>ナカニシ</t>
    </rPh>
    <rPh sb="3" eb="4">
      <t>タカ</t>
    </rPh>
    <rPh sb="4" eb="5">
      <t>シ</t>
    </rPh>
    <phoneticPr fontId="1"/>
  </si>
  <si>
    <t>白壁　聖亜</t>
    <rPh sb="0" eb="2">
      <t>シラカベ</t>
    </rPh>
    <rPh sb="3" eb="4">
      <t>セイ</t>
    </rPh>
    <rPh sb="4" eb="5">
      <t>ア</t>
    </rPh>
    <phoneticPr fontId="1"/>
  </si>
  <si>
    <t>柵木　千尋</t>
    <rPh sb="0" eb="2">
      <t>マセキ</t>
    </rPh>
    <rPh sb="3" eb="5">
      <t>チヒロ</t>
    </rPh>
    <phoneticPr fontId="1"/>
  </si>
  <si>
    <t>福田　萌恵</t>
    <rPh sb="0" eb="2">
      <t>フクダ</t>
    </rPh>
    <rPh sb="3" eb="4">
      <t>メバエ</t>
    </rPh>
    <rPh sb="4" eb="5">
      <t>エ</t>
    </rPh>
    <phoneticPr fontId="1"/>
  </si>
  <si>
    <t>能登　まり子</t>
    <rPh sb="0" eb="2">
      <t>ノト</t>
    </rPh>
    <rPh sb="5" eb="6">
      <t>コ</t>
    </rPh>
    <phoneticPr fontId="1"/>
  </si>
  <si>
    <t>結城　美佳</t>
    <rPh sb="0" eb="2">
      <t>ユウキ</t>
    </rPh>
    <rPh sb="3" eb="5">
      <t>ミカ</t>
    </rPh>
    <phoneticPr fontId="1"/>
  </si>
  <si>
    <t>鈴木　彩馨</t>
    <rPh sb="0" eb="2">
      <t>スズキ</t>
    </rPh>
    <rPh sb="3" eb="4">
      <t>アヤ</t>
    </rPh>
    <rPh sb="4" eb="5">
      <t>カオル</t>
    </rPh>
    <phoneticPr fontId="1"/>
  </si>
  <si>
    <t>小坂　健太朗</t>
    <rPh sb="0" eb="2">
      <t>コサカ</t>
    </rPh>
    <rPh sb="3" eb="5">
      <t>ケンタ</t>
    </rPh>
    <rPh sb="5" eb="6">
      <t>ロウ</t>
    </rPh>
    <phoneticPr fontId="1"/>
  </si>
  <si>
    <t>梅原　康次</t>
    <rPh sb="0" eb="2">
      <t>ウメハラ</t>
    </rPh>
    <rPh sb="3" eb="5">
      <t>コウジ</t>
    </rPh>
    <phoneticPr fontId="1"/>
  </si>
  <si>
    <t>西岡　宏</t>
    <rPh sb="0" eb="2">
      <t>ニシオカ</t>
    </rPh>
    <rPh sb="3" eb="4">
      <t>ヒロシ</t>
    </rPh>
    <phoneticPr fontId="1"/>
  </si>
  <si>
    <t>西村　恵里子</t>
    <rPh sb="0" eb="2">
      <t>ニシムラ</t>
    </rPh>
    <rPh sb="3" eb="6">
      <t>エリコ</t>
    </rPh>
    <phoneticPr fontId="1"/>
  </si>
  <si>
    <t>竹村　朋子</t>
    <rPh sb="0" eb="2">
      <t>タケムラ</t>
    </rPh>
    <rPh sb="3" eb="5">
      <t>トモコ</t>
    </rPh>
    <phoneticPr fontId="1"/>
  </si>
  <si>
    <t>嶺尾　万莉</t>
    <rPh sb="0" eb="1">
      <t>ミネ</t>
    </rPh>
    <rPh sb="1" eb="2">
      <t>オ</t>
    </rPh>
    <rPh sb="3" eb="5">
      <t>マリ</t>
    </rPh>
    <phoneticPr fontId="1"/>
  </si>
  <si>
    <t>北川　敬之</t>
    <rPh sb="0" eb="2">
      <t>キタガワ</t>
    </rPh>
    <rPh sb="3" eb="5">
      <t>ヒロシ</t>
    </rPh>
    <phoneticPr fontId="1"/>
  </si>
  <si>
    <t>北田　文華</t>
    <rPh sb="0" eb="2">
      <t>キタダ</t>
    </rPh>
    <rPh sb="3" eb="4">
      <t>アヤ</t>
    </rPh>
    <rPh sb="4" eb="5">
      <t>カ</t>
    </rPh>
    <phoneticPr fontId="1"/>
  </si>
  <si>
    <t>門　真起子</t>
    <rPh sb="0" eb="1">
      <t>カド</t>
    </rPh>
    <rPh sb="2" eb="3">
      <t>マ</t>
    </rPh>
    <rPh sb="3" eb="4">
      <t>キ</t>
    </rPh>
    <rPh sb="4" eb="5">
      <t>コ</t>
    </rPh>
    <phoneticPr fontId="1"/>
  </si>
  <si>
    <t>久保　あゆみ</t>
    <rPh sb="0" eb="2">
      <t>クボ</t>
    </rPh>
    <phoneticPr fontId="1"/>
  </si>
  <si>
    <t>吉田　光徳</t>
    <rPh sb="0" eb="2">
      <t>ヨシダ</t>
    </rPh>
    <rPh sb="3" eb="5">
      <t>コウトク</t>
    </rPh>
    <phoneticPr fontId="1"/>
  </si>
  <si>
    <t>崎尾　怜子</t>
    <rPh sb="0" eb="1">
      <t>サキ</t>
    </rPh>
    <rPh sb="1" eb="2">
      <t>オ</t>
    </rPh>
    <rPh sb="3" eb="5">
      <t>レイコ</t>
    </rPh>
    <phoneticPr fontId="1"/>
  </si>
  <si>
    <t>冨永　真以</t>
    <rPh sb="0" eb="2">
      <t>トミナガ</t>
    </rPh>
    <rPh sb="3" eb="4">
      <t>マ</t>
    </rPh>
    <rPh sb="4" eb="5">
      <t>イ</t>
    </rPh>
    <phoneticPr fontId="1"/>
  </si>
  <si>
    <t>田崎　紘之</t>
    <rPh sb="0" eb="2">
      <t>タサキ</t>
    </rPh>
    <rPh sb="3" eb="5">
      <t>ヒロユキ</t>
    </rPh>
    <phoneticPr fontId="1"/>
  </si>
  <si>
    <t>長野　寿人</t>
    <rPh sb="0" eb="2">
      <t>ナガノ</t>
    </rPh>
    <rPh sb="3" eb="5">
      <t>ヒサト</t>
    </rPh>
    <phoneticPr fontId="1"/>
  </si>
  <si>
    <t>中尾　仁美</t>
    <rPh sb="0" eb="2">
      <t>ナカオ</t>
    </rPh>
    <rPh sb="3" eb="5">
      <t>ヒトミ</t>
    </rPh>
    <phoneticPr fontId="1"/>
  </si>
  <si>
    <t>井川　祐一</t>
    <rPh sb="0" eb="2">
      <t>イカワ</t>
    </rPh>
    <rPh sb="3" eb="5">
      <t>ユウイチ</t>
    </rPh>
    <phoneticPr fontId="1"/>
  </si>
  <si>
    <t>中村　亮太</t>
    <rPh sb="0" eb="2">
      <t>ナカムラ</t>
    </rPh>
    <rPh sb="3" eb="5">
      <t>リョウタ</t>
    </rPh>
    <phoneticPr fontId="1"/>
  </si>
  <si>
    <t>大郷　真理子</t>
    <rPh sb="0" eb="1">
      <t>オオ</t>
    </rPh>
    <rPh sb="1" eb="2">
      <t>ゴウ</t>
    </rPh>
    <rPh sb="3" eb="6">
      <t>マリコ</t>
    </rPh>
    <phoneticPr fontId="1"/>
  </si>
  <si>
    <t>関　謙太朗</t>
    <rPh sb="0" eb="1">
      <t>セキ</t>
    </rPh>
    <rPh sb="2" eb="4">
      <t>ケンタ</t>
    </rPh>
    <rPh sb="4" eb="5">
      <t>ロウ</t>
    </rPh>
    <phoneticPr fontId="1"/>
  </si>
  <si>
    <t>星野　夕紀</t>
    <rPh sb="0" eb="2">
      <t>ホシノ</t>
    </rPh>
    <rPh sb="3" eb="4">
      <t>ユウ</t>
    </rPh>
    <rPh sb="4" eb="5">
      <t>キ</t>
    </rPh>
    <phoneticPr fontId="1"/>
  </si>
  <si>
    <t>井上　真衣</t>
    <rPh sb="0" eb="2">
      <t>イノウエ</t>
    </rPh>
    <rPh sb="3" eb="5">
      <t>マイ</t>
    </rPh>
    <phoneticPr fontId="1"/>
  </si>
  <si>
    <t>角谷　聡</t>
    <rPh sb="0" eb="1">
      <t>カク</t>
    </rPh>
    <rPh sb="1" eb="2">
      <t>タニ</t>
    </rPh>
    <rPh sb="3" eb="4">
      <t>サトシ</t>
    </rPh>
    <phoneticPr fontId="1"/>
  </si>
  <si>
    <t>最上　真理子</t>
    <rPh sb="0" eb="2">
      <t>モガミ</t>
    </rPh>
    <rPh sb="3" eb="6">
      <t>マリコ</t>
    </rPh>
    <phoneticPr fontId="1"/>
  </si>
  <si>
    <t>牧本　和彦</t>
    <rPh sb="0" eb="2">
      <t>マキモト</t>
    </rPh>
    <rPh sb="3" eb="5">
      <t>カズヒコ</t>
    </rPh>
    <phoneticPr fontId="1"/>
  </si>
  <si>
    <t>東　修智</t>
    <rPh sb="0" eb="1">
      <t>アズマ</t>
    </rPh>
    <rPh sb="2" eb="3">
      <t>シュウ</t>
    </rPh>
    <rPh sb="3" eb="4">
      <t>チ</t>
    </rPh>
    <phoneticPr fontId="1"/>
  </si>
  <si>
    <t>出口　綾香</t>
    <rPh sb="0" eb="2">
      <t>デグチ</t>
    </rPh>
    <rPh sb="3" eb="4">
      <t>アヤ</t>
    </rPh>
    <rPh sb="4" eb="5">
      <t>カ</t>
    </rPh>
    <phoneticPr fontId="1"/>
  </si>
  <si>
    <t>植木　健太郎</t>
    <rPh sb="0" eb="2">
      <t>ウエキ</t>
    </rPh>
    <rPh sb="3" eb="6">
      <t>ケンタロウ</t>
    </rPh>
    <phoneticPr fontId="1"/>
  </si>
  <si>
    <t>中村　友季恵</t>
    <rPh sb="0" eb="2">
      <t>ナカムラ</t>
    </rPh>
    <rPh sb="3" eb="4">
      <t>ユ</t>
    </rPh>
    <rPh sb="4" eb="5">
      <t>キ</t>
    </rPh>
    <rPh sb="5" eb="6">
      <t>エ</t>
    </rPh>
    <phoneticPr fontId="1"/>
  </si>
  <si>
    <t>浜永　真由子</t>
    <rPh sb="0" eb="1">
      <t>ハマ</t>
    </rPh>
    <rPh sb="1" eb="2">
      <t>ナガ</t>
    </rPh>
    <rPh sb="3" eb="6">
      <t>マユコ</t>
    </rPh>
    <phoneticPr fontId="1"/>
  </si>
  <si>
    <t>坂井　香</t>
    <rPh sb="0" eb="2">
      <t>サカイ</t>
    </rPh>
    <rPh sb="3" eb="4">
      <t>カオリ</t>
    </rPh>
    <phoneticPr fontId="1"/>
  </si>
  <si>
    <t>品岡　玲</t>
    <rPh sb="0" eb="1">
      <t>シナ</t>
    </rPh>
    <rPh sb="1" eb="2">
      <t>オカ</t>
    </rPh>
    <rPh sb="3" eb="4">
      <t>アキラ</t>
    </rPh>
    <phoneticPr fontId="1"/>
  </si>
  <si>
    <t>大岩　宏維</t>
    <rPh sb="0" eb="2">
      <t>オオイワ</t>
    </rPh>
    <rPh sb="3" eb="4">
      <t>ヒロ</t>
    </rPh>
    <rPh sb="4" eb="5">
      <t>ツナ</t>
    </rPh>
    <phoneticPr fontId="1"/>
  </si>
  <si>
    <t>刑部　瑤子</t>
    <phoneticPr fontId="1"/>
  </si>
  <si>
    <t>伊藤　梨里</t>
    <rPh sb="0" eb="2">
      <t>イトウ</t>
    </rPh>
    <rPh sb="3" eb="4">
      <t>リ</t>
    </rPh>
    <rPh sb="4" eb="5">
      <t>リ</t>
    </rPh>
    <phoneticPr fontId="1"/>
  </si>
  <si>
    <t>関山　琢也</t>
    <rPh sb="0" eb="2">
      <t>セキヤマ</t>
    </rPh>
    <rPh sb="3" eb="5">
      <t>タクヤ</t>
    </rPh>
    <phoneticPr fontId="1"/>
  </si>
  <si>
    <t>梶田　大樹</t>
    <rPh sb="0" eb="2">
      <t>カジタ</t>
    </rPh>
    <rPh sb="3" eb="5">
      <t>ヒロキ</t>
    </rPh>
    <phoneticPr fontId="1"/>
  </si>
  <si>
    <t>濱田　茉梨子</t>
    <rPh sb="0" eb="2">
      <t>ハマダ</t>
    </rPh>
    <rPh sb="3" eb="5">
      <t>マリ</t>
    </rPh>
    <rPh sb="5" eb="6">
      <t>コ</t>
    </rPh>
    <phoneticPr fontId="1"/>
  </si>
  <si>
    <t>須磨　敬司</t>
    <rPh sb="0" eb="2">
      <t>スマ</t>
    </rPh>
    <rPh sb="3" eb="5">
      <t>タカシ</t>
    </rPh>
    <phoneticPr fontId="1"/>
  </si>
  <si>
    <t>渡邊　浩志</t>
    <rPh sb="0" eb="2">
      <t>ワタナベ</t>
    </rPh>
    <rPh sb="3" eb="5">
      <t>ヒロシ</t>
    </rPh>
    <phoneticPr fontId="1"/>
  </si>
  <si>
    <t>大島　遥</t>
    <rPh sb="0" eb="2">
      <t>オオシマ</t>
    </rPh>
    <rPh sb="3" eb="4">
      <t>ハルカ</t>
    </rPh>
    <phoneticPr fontId="1"/>
  </si>
  <si>
    <t>新行内　芳明</t>
    <rPh sb="0" eb="3">
      <t>シンギョウチ</t>
    </rPh>
    <rPh sb="4" eb="6">
      <t>ヨシアキ</t>
    </rPh>
    <phoneticPr fontId="1"/>
  </si>
  <si>
    <t>長　渚</t>
    <rPh sb="0" eb="1">
      <t>オサ</t>
    </rPh>
    <rPh sb="2" eb="3">
      <t>ナギサ</t>
    </rPh>
    <phoneticPr fontId="1"/>
  </si>
  <si>
    <t>杉井　政澄</t>
    <rPh sb="0" eb="2">
      <t>スギイ</t>
    </rPh>
    <rPh sb="3" eb="5">
      <t>マサズミ</t>
    </rPh>
    <phoneticPr fontId="1"/>
  </si>
  <si>
    <t>小林　尚史</t>
    <rPh sb="0" eb="2">
      <t>コバヤシ</t>
    </rPh>
    <rPh sb="3" eb="5">
      <t>ヒサシ</t>
    </rPh>
    <phoneticPr fontId="1"/>
  </si>
  <si>
    <t>今井　裕季子</t>
    <rPh sb="0" eb="2">
      <t>イマイ</t>
    </rPh>
    <rPh sb="3" eb="4">
      <t>ユ</t>
    </rPh>
    <rPh sb="4" eb="5">
      <t>キ</t>
    </rPh>
    <rPh sb="5" eb="6">
      <t>コ</t>
    </rPh>
    <phoneticPr fontId="1"/>
  </si>
  <si>
    <t>倉本　康世</t>
    <rPh sb="0" eb="2">
      <t>クラモト</t>
    </rPh>
    <rPh sb="3" eb="5">
      <t>ヤスヨ</t>
    </rPh>
    <phoneticPr fontId="1"/>
  </si>
  <si>
    <t>荻島　信也</t>
    <rPh sb="0" eb="2">
      <t>オギシマ</t>
    </rPh>
    <rPh sb="3" eb="5">
      <t>シンヤ</t>
    </rPh>
    <phoneticPr fontId="1"/>
  </si>
  <si>
    <t>神戸　未来</t>
    <rPh sb="0" eb="2">
      <t>カンベ</t>
    </rPh>
    <rPh sb="3" eb="5">
      <t>ミキ</t>
    </rPh>
    <phoneticPr fontId="1"/>
  </si>
  <si>
    <t>北　幸紘</t>
    <rPh sb="0" eb="1">
      <t>キタ</t>
    </rPh>
    <rPh sb="2" eb="3">
      <t>ユキ</t>
    </rPh>
    <rPh sb="3" eb="4">
      <t>ヒロ</t>
    </rPh>
    <phoneticPr fontId="1"/>
  </si>
  <si>
    <t>田中　克弥</t>
    <rPh sb="0" eb="2">
      <t>タナカ</t>
    </rPh>
    <rPh sb="3" eb="4">
      <t>カツ</t>
    </rPh>
    <rPh sb="4" eb="5">
      <t>ヤ</t>
    </rPh>
    <phoneticPr fontId="1"/>
  </si>
  <si>
    <t>石井　浩子</t>
    <rPh sb="0" eb="2">
      <t>イシイ</t>
    </rPh>
    <rPh sb="3" eb="5">
      <t>ヒロコ</t>
    </rPh>
    <phoneticPr fontId="1"/>
  </si>
  <si>
    <t>長谷川　弘毅</t>
    <rPh sb="0" eb="3">
      <t>ハセガワ</t>
    </rPh>
    <rPh sb="4" eb="6">
      <t>コウキ</t>
    </rPh>
    <phoneticPr fontId="1"/>
  </si>
  <si>
    <t>梅田　剛</t>
    <rPh sb="0" eb="2">
      <t>ウメダ</t>
    </rPh>
    <rPh sb="3" eb="4">
      <t>ゴウ</t>
    </rPh>
    <phoneticPr fontId="1"/>
  </si>
  <si>
    <t>三羽　英之</t>
    <rPh sb="0" eb="1">
      <t>ミツ</t>
    </rPh>
    <rPh sb="1" eb="2">
      <t>ワ</t>
    </rPh>
    <rPh sb="3" eb="5">
      <t>ヒデユキ</t>
    </rPh>
    <phoneticPr fontId="1"/>
  </si>
  <si>
    <t>十九浦　礼子</t>
    <rPh sb="0" eb="3">
      <t>ツクウラ</t>
    </rPh>
    <rPh sb="4" eb="6">
      <t>レイコ</t>
    </rPh>
    <phoneticPr fontId="1"/>
  </si>
  <si>
    <t>金山　幸司</t>
    <rPh sb="0" eb="2">
      <t>カナヤマ</t>
    </rPh>
    <rPh sb="3" eb="5">
      <t>コウジ</t>
    </rPh>
    <phoneticPr fontId="1"/>
  </si>
  <si>
    <t>沼畑　岳央</t>
    <rPh sb="0" eb="2">
      <t>ヌマハタ</t>
    </rPh>
    <rPh sb="3" eb="4">
      <t>ガク</t>
    </rPh>
    <rPh sb="4" eb="5">
      <t>オウ</t>
    </rPh>
    <phoneticPr fontId="1"/>
  </si>
  <si>
    <t>川野　啓成</t>
    <rPh sb="0" eb="2">
      <t>カワノ</t>
    </rPh>
    <rPh sb="3" eb="5">
      <t>ヒロシゲ</t>
    </rPh>
    <phoneticPr fontId="1"/>
  </si>
  <si>
    <t>澤良木　詠一</t>
    <rPh sb="0" eb="3">
      <t>サワラギ</t>
    </rPh>
    <rPh sb="4" eb="6">
      <t>エイイチ</t>
    </rPh>
    <phoneticPr fontId="1"/>
  </si>
  <si>
    <t>北口　陽平</t>
    <rPh sb="0" eb="2">
      <t>キタグチ</t>
    </rPh>
    <rPh sb="3" eb="5">
      <t>ヨウヘイ</t>
    </rPh>
    <phoneticPr fontId="1"/>
  </si>
  <si>
    <t>堀　弘憲</t>
    <rPh sb="0" eb="1">
      <t>ホリ</t>
    </rPh>
    <rPh sb="2" eb="3">
      <t>ヒロ</t>
    </rPh>
    <rPh sb="3" eb="4">
      <t>ノリ</t>
    </rPh>
    <phoneticPr fontId="1"/>
  </si>
  <si>
    <t>島内　香江</t>
    <rPh sb="0" eb="2">
      <t>シマノウチ</t>
    </rPh>
    <rPh sb="3" eb="5">
      <t>カエ</t>
    </rPh>
    <phoneticPr fontId="1"/>
  </si>
  <si>
    <t>松本　絵里奈</t>
    <rPh sb="0" eb="2">
      <t>マツモト</t>
    </rPh>
    <rPh sb="3" eb="5">
      <t>エリ</t>
    </rPh>
    <rPh sb="5" eb="6">
      <t>ナ</t>
    </rPh>
    <phoneticPr fontId="1"/>
  </si>
  <si>
    <t>児玉　美佳</t>
    <rPh sb="0" eb="2">
      <t>コダマ</t>
    </rPh>
    <rPh sb="3" eb="5">
      <t>ミカ</t>
    </rPh>
    <phoneticPr fontId="1"/>
  </si>
  <si>
    <t>神川　真由子</t>
    <rPh sb="0" eb="2">
      <t>カミカワ</t>
    </rPh>
    <phoneticPr fontId="1"/>
  </si>
  <si>
    <t>22-3615</t>
    <phoneticPr fontId="14"/>
  </si>
  <si>
    <t>白木　恵梨子</t>
    <rPh sb="0" eb="2">
      <t>シラキ</t>
    </rPh>
    <phoneticPr fontId="1"/>
  </si>
  <si>
    <t>磯﨑　麻衣子</t>
    <rPh sb="3" eb="6">
      <t>マイコ</t>
    </rPh>
    <phoneticPr fontId="1"/>
  </si>
  <si>
    <t>0139058822</t>
    <phoneticPr fontId="14"/>
  </si>
  <si>
    <t>0137058956</t>
    <phoneticPr fontId="14"/>
  </si>
  <si>
    <t>0132054256</t>
    <phoneticPr fontId="14"/>
  </si>
  <si>
    <t>0130090015</t>
  </si>
  <si>
    <t>酒井　亜結美</t>
  </si>
  <si>
    <t>ｻｶｲ ｱﾕﾐ</t>
  </si>
  <si>
    <t>23-3763</t>
  </si>
  <si>
    <t>28更新</t>
  </si>
  <si>
    <t>0130081524</t>
  </si>
  <si>
    <t>中村　薫乃</t>
  </si>
  <si>
    <t>ﾅｶﾑﾗ ﾕｷﾉ</t>
  </si>
  <si>
    <t>23-3764</t>
  </si>
  <si>
    <t>0130090156</t>
  </si>
  <si>
    <t>河本　遥</t>
  </si>
  <si>
    <t>ｶﾜﾓﾄ ﾊﾙｶ</t>
  </si>
  <si>
    <t>23-3765</t>
  </si>
  <si>
    <t>0130090016</t>
  </si>
  <si>
    <t>吉田　英莉子</t>
  </si>
  <si>
    <t>ﾖｼﾀﾞ ｴﾘｺ</t>
  </si>
  <si>
    <t>23-3766</t>
  </si>
  <si>
    <t>0130090048</t>
  </si>
  <si>
    <t>日髙　剛朗</t>
  </si>
  <si>
    <t>ﾋﾀﾞｶ ﾀｹｱｷ</t>
  </si>
  <si>
    <t>23-3767</t>
  </si>
  <si>
    <t>0130081425</t>
  </si>
  <si>
    <t>笠井　諒</t>
  </si>
  <si>
    <t>ｶｻｲ ﾘｮｳ</t>
  </si>
  <si>
    <t>23-3768</t>
  </si>
  <si>
    <t>0130090157</t>
  </si>
  <si>
    <t>御園　希</t>
  </si>
  <si>
    <t>ﾐｿﾉ ﾉｿﾞﾐ</t>
  </si>
  <si>
    <t>23-3769</t>
  </si>
  <si>
    <t>0130090192</t>
  </si>
  <si>
    <t>浦田　英樹</t>
  </si>
  <si>
    <t>ｳﾗﾀ ﾋﾃﾞｷ</t>
  </si>
  <si>
    <t>23-3770</t>
  </si>
  <si>
    <t>0130090131</t>
  </si>
  <si>
    <t>福山　漱辰</t>
  </si>
  <si>
    <t>ﾌｸﾔﾏ ｿｳﾀﾂ</t>
  </si>
  <si>
    <t>23-3771</t>
  </si>
  <si>
    <t>0130090010</t>
  </si>
  <si>
    <t>小林　里佳</t>
  </si>
  <si>
    <t>ｺﾊﾞﾔｼ ｻﾄｶ</t>
  </si>
  <si>
    <t>23-3772</t>
  </si>
  <si>
    <t>0130081447</t>
  </si>
  <si>
    <t>鈴木　寛久</t>
  </si>
  <si>
    <t>ｽｽﾞｷ ﾋﾛﾋｻ</t>
  </si>
  <si>
    <t>23-3773</t>
  </si>
  <si>
    <t>0130090105</t>
  </si>
  <si>
    <t>井上　真梨子</t>
  </si>
  <si>
    <t>ｲﾉｳｴ ﾏﾘｺ</t>
  </si>
  <si>
    <t>23-3774</t>
  </si>
  <si>
    <t>0130090195</t>
  </si>
  <si>
    <t>吉池　遥南</t>
  </si>
  <si>
    <t>ﾖｼｲｹ ﾊﾙﾅ</t>
  </si>
  <si>
    <t>23-3775</t>
  </si>
  <si>
    <t>0130090126</t>
  </si>
  <si>
    <t>河合　優一郎</t>
  </si>
  <si>
    <t>ｶﾜｲ ﾕｳｲﾁﾛｳ</t>
  </si>
  <si>
    <t>23-3776</t>
  </si>
  <si>
    <t>0130090079</t>
  </si>
  <si>
    <t>名和　沙織</t>
  </si>
  <si>
    <t>ﾅﾜ ｻｵﾘ</t>
  </si>
  <si>
    <t>23-3777</t>
  </si>
  <si>
    <t>0130081349</t>
  </si>
  <si>
    <t>星野　早香</t>
  </si>
  <si>
    <t>ﾎｼﾉ ｻﾔｶ</t>
  </si>
  <si>
    <t>23-3778</t>
  </si>
  <si>
    <t>0130090092</t>
  </si>
  <si>
    <t>荒木　祐太郎</t>
  </si>
  <si>
    <t>ｱﾗｷ ﾕｳﾀﾛｳ</t>
  </si>
  <si>
    <t>23-3779</t>
  </si>
  <si>
    <t>0130090047</t>
  </si>
  <si>
    <t>今井　翔一</t>
  </si>
  <si>
    <t>ｲﾏｲ ｼｮｳｲﾁ</t>
  </si>
  <si>
    <t>23-3780</t>
  </si>
  <si>
    <t>0130090123</t>
  </si>
  <si>
    <t>高平　得榮</t>
  </si>
  <si>
    <t>ﾀｶﾋﾗ ﾄｸｴｲ</t>
  </si>
  <si>
    <t>23-3781</t>
  </si>
  <si>
    <t>0130090011</t>
  </si>
  <si>
    <t>橋本　葵</t>
  </si>
  <si>
    <t>ﾊｼﾓﾄ ｱｵｲ</t>
  </si>
  <si>
    <t>23-3782</t>
  </si>
  <si>
    <t>0130090012</t>
  </si>
  <si>
    <t>掛川　莉花</t>
  </si>
  <si>
    <t>ｶｹｶﾞﾜ ﾘｶ</t>
  </si>
  <si>
    <t>23-3783</t>
  </si>
  <si>
    <t>0130090008</t>
  </si>
  <si>
    <t>太田　毬子</t>
  </si>
  <si>
    <t>ｵｵﾀ ﾏﾘｺ</t>
  </si>
  <si>
    <t>23-3784</t>
  </si>
  <si>
    <t>0130090121</t>
  </si>
  <si>
    <t>加藤　駿平</t>
  </si>
  <si>
    <t>ｶﾄｳ ｼｭﾝﾍﾟｲ</t>
  </si>
  <si>
    <t>23-3785</t>
  </si>
  <si>
    <t>0130090025</t>
  </si>
  <si>
    <t>平井　春那</t>
  </si>
  <si>
    <t>ﾋﾗｲ ﾊﾙﾅ</t>
  </si>
  <si>
    <t>23-3786</t>
  </si>
  <si>
    <t>0130081536</t>
  </si>
  <si>
    <t>東名　怜</t>
  </si>
  <si>
    <t>ﾄｳﾐｮｳ ﾚｲ</t>
  </si>
  <si>
    <t>23-3787</t>
  </si>
  <si>
    <t>0130090035</t>
  </si>
  <si>
    <t>金子　友紀</t>
  </si>
  <si>
    <t>ｶﾈｺ ﾕｷ</t>
  </si>
  <si>
    <t>23-3788</t>
  </si>
  <si>
    <t>0130081367</t>
  </si>
  <si>
    <t>池羽　杏菜</t>
  </si>
  <si>
    <t>ｲｹﾊﾞ ｱﾝﾅ</t>
  </si>
  <si>
    <t>23-3789</t>
  </si>
  <si>
    <t>0130090099</t>
  </si>
  <si>
    <t>大村　嶺</t>
  </si>
  <si>
    <t>ｵｵﾑﾗ ﾚｲ</t>
  </si>
  <si>
    <t>23-3790</t>
  </si>
  <si>
    <t>0130090115</t>
  </si>
  <si>
    <t>初岡　佑一</t>
  </si>
  <si>
    <t>ﾊﾂｵｶ ﾕｳｲﾁ</t>
  </si>
  <si>
    <t>23-3791</t>
  </si>
  <si>
    <t>0130090049</t>
  </si>
  <si>
    <t>爲本　智行</t>
  </si>
  <si>
    <t>ﾀﾒﾓﾄ ﾄﾓﾕｷ</t>
  </si>
  <si>
    <t>23-3792</t>
  </si>
  <si>
    <t>0130081404</t>
  </si>
  <si>
    <t>山脇　千佳</t>
  </si>
  <si>
    <t>ﾔﾏﾜｷ ﾁｶ</t>
  </si>
  <si>
    <t>23-3793</t>
  </si>
  <si>
    <t>0130090155</t>
  </si>
  <si>
    <t>押領司　親史</t>
  </si>
  <si>
    <t>ｵｳﾘｮｳｼﾞ ﾁｶﾌﾐ</t>
  </si>
  <si>
    <t>23-3794</t>
  </si>
  <si>
    <t>0130081391</t>
  </si>
  <si>
    <t>上村　和久</t>
  </si>
  <si>
    <t>ｳｴﾑﾗ ｶｽﾞﾋｻ</t>
  </si>
  <si>
    <t>23-3795</t>
  </si>
  <si>
    <t>0130090068</t>
  </si>
  <si>
    <t>二瓶　多恵子</t>
  </si>
  <si>
    <t>ﾆﾍｲ ﾀｴｺ</t>
  </si>
  <si>
    <t>23-3796</t>
  </si>
  <si>
    <t>0130061169</t>
  </si>
  <si>
    <t>安武　いずみ</t>
  </si>
  <si>
    <t>ﾔｽﾀｹ ｲｽﾞﾐ</t>
  </si>
  <si>
    <t>23-3797</t>
  </si>
  <si>
    <t>0130071371</t>
  </si>
  <si>
    <t>上井　廉絵</t>
  </si>
  <si>
    <t>ｶﾐｲ ﾕｷｴ</t>
  </si>
  <si>
    <t>23-3798</t>
  </si>
  <si>
    <t>0130090014</t>
  </si>
  <si>
    <t>青山　尚椰</t>
  </si>
  <si>
    <t>ｱｵﾔﾏ ﾏｻﾔ</t>
  </si>
  <si>
    <t>23-3799</t>
  </si>
  <si>
    <t>0130090076</t>
  </si>
  <si>
    <t>土居　未歩</t>
  </si>
  <si>
    <t>ﾄﾞｲ ﾐﾎ</t>
  </si>
  <si>
    <t>23-3800</t>
  </si>
  <si>
    <t>0130090134</t>
  </si>
  <si>
    <t>白井　麻理恵</t>
  </si>
  <si>
    <t>ｼﾗｲ ﾏﾘｴ</t>
  </si>
  <si>
    <t>23-3801</t>
  </si>
  <si>
    <t>0130090085</t>
  </si>
  <si>
    <t>沖村　愛</t>
  </si>
  <si>
    <t>ｵｷﾑﾗ ﾒｸﾞﾐ</t>
  </si>
  <si>
    <t>23-3802</t>
  </si>
  <si>
    <t>0130090042</t>
  </si>
  <si>
    <t>石田　直也</t>
  </si>
  <si>
    <t>ｲｼﾀﾞ ﾅｵﾔ</t>
  </si>
  <si>
    <t>23-3803</t>
  </si>
  <si>
    <t>0130090095</t>
  </si>
  <si>
    <t>福田　貴巳佳</t>
  </si>
  <si>
    <t>ﾌｸﾀﾞ ｷﾐｶ</t>
  </si>
  <si>
    <t>23-3804</t>
  </si>
  <si>
    <t>0130090180</t>
  </si>
  <si>
    <t>三柳　友樹</t>
  </si>
  <si>
    <t>ﾐﾔﾅｷﾞ ﾄﾓｷ</t>
  </si>
  <si>
    <t>23-3805</t>
  </si>
  <si>
    <t>0134059291</t>
  </si>
  <si>
    <t>東野　えりか</t>
  </si>
  <si>
    <t>ﾋｶﾞｼﾉ ｴﾘｶ</t>
  </si>
  <si>
    <t>23-3806</t>
  </si>
  <si>
    <t>0130090114</t>
  </si>
  <si>
    <t>高尾　胤未</t>
  </si>
  <si>
    <t>ﾀｶｵ ﾂｸﾞﾐ</t>
  </si>
  <si>
    <t>23-3807</t>
  </si>
  <si>
    <t>0130081401</t>
  </si>
  <si>
    <t>小川　智慧</t>
  </si>
  <si>
    <t>ｵｶﾞﾜ ﾄﾓｴ</t>
  </si>
  <si>
    <t>23-3808</t>
  </si>
  <si>
    <t>0130059978</t>
  </si>
  <si>
    <t>石井　愛</t>
  </si>
  <si>
    <t>ｲｼｲ ﾒｸﾞﾐ</t>
  </si>
  <si>
    <t>23-3809</t>
  </si>
  <si>
    <t>0130090045</t>
  </si>
  <si>
    <t>長間　多恵</t>
  </si>
  <si>
    <t>ﾅｶﾞﾏ ﾀｴ</t>
  </si>
  <si>
    <t>23-3810</t>
  </si>
  <si>
    <t>0130081546</t>
  </si>
  <si>
    <t>下寺　佐栄子</t>
  </si>
  <si>
    <t>ｼﾓﾃﾞﾗ ｻｴｺ</t>
  </si>
  <si>
    <t>23-3811</t>
  </si>
  <si>
    <t>0130090001</t>
  </si>
  <si>
    <t>小林　潤貴</t>
  </si>
  <si>
    <t>ｺﾊﾞﾔｼ ｼﾞｭﾝｷ</t>
  </si>
  <si>
    <t>23-3812</t>
  </si>
  <si>
    <t>0130081548</t>
  </si>
  <si>
    <t>寺澤　菜摘</t>
  </si>
  <si>
    <t>ﾃﾗｻﾜ ﾅﾂﾐ</t>
  </si>
  <si>
    <t>23-3813</t>
  </si>
  <si>
    <t>0130081476</t>
  </si>
  <si>
    <t>玉井　美由紀</t>
  </si>
  <si>
    <t>ﾀﾏｲ ﾐﾕｷ</t>
  </si>
  <si>
    <t>23-3814</t>
  </si>
  <si>
    <t>0130090164</t>
  </si>
  <si>
    <t>切石　梨菜</t>
  </si>
  <si>
    <t>ｷﾘｲｼ ﾘﾅ</t>
  </si>
  <si>
    <t>23-3815</t>
  </si>
  <si>
    <t>0130090124</t>
  </si>
  <si>
    <t>高柳　里穂</t>
  </si>
  <si>
    <t>ﾀｶﾔﾅｷﾞ ﾘﾎ</t>
  </si>
  <si>
    <t>23-3816</t>
  </si>
  <si>
    <t>0130090094</t>
  </si>
  <si>
    <t>宮國　青海</t>
  </si>
  <si>
    <t>ﾐﾔｸﾆ ｱﾐ</t>
  </si>
  <si>
    <t>23-3817</t>
  </si>
  <si>
    <t>0130090043</t>
  </si>
  <si>
    <t>菅間　大樹</t>
  </si>
  <si>
    <t>ｶﾝﾏ ﾀｲｷ</t>
  </si>
  <si>
    <t>23-3818</t>
  </si>
  <si>
    <t>0130090098</t>
  </si>
  <si>
    <t>五十嵐　悠大</t>
  </si>
  <si>
    <t>ｲｶﾞﾗｼ ﾕｳﾀﾞｲ</t>
  </si>
  <si>
    <t>23-3819</t>
  </si>
  <si>
    <t>0130090093</t>
  </si>
  <si>
    <t>佐藤　航司</t>
  </si>
  <si>
    <t>ｻﾄｳ ｺｳｼﾞ</t>
  </si>
  <si>
    <t>23-3820</t>
  </si>
  <si>
    <t>0130090080</t>
  </si>
  <si>
    <t>鳥谷　悠美子</t>
  </si>
  <si>
    <t>ﾄﾘﾀﾆ ﾕﾐｺ</t>
  </si>
  <si>
    <t>23-3821</t>
  </si>
  <si>
    <t>0130090107</t>
  </si>
  <si>
    <t>出口　祐樹</t>
  </si>
  <si>
    <t>ｲﾃﾞｸﾞﾁ ﾕｳｷ</t>
  </si>
  <si>
    <t>23-3822</t>
  </si>
  <si>
    <t>0130071302</t>
  </si>
  <si>
    <t>宮田　梨世</t>
  </si>
  <si>
    <t>ﾐﾔﾀ ﾘﾖ</t>
  </si>
  <si>
    <t>23-3823</t>
  </si>
  <si>
    <t>0130090161</t>
  </si>
  <si>
    <t>油川　菜央</t>
  </si>
  <si>
    <t>ｱﾌﾞﾗｶﾜ ﾅｵ</t>
  </si>
  <si>
    <t>23-3824</t>
  </si>
  <si>
    <t>0130071288</t>
  </si>
  <si>
    <t>樋口　彩子</t>
  </si>
  <si>
    <t>ﾋｸﾞﾁ ｱﾔｺ</t>
  </si>
  <si>
    <t>23-3825</t>
  </si>
  <si>
    <t>0130090175</t>
  </si>
  <si>
    <t>尾碕　忍</t>
  </si>
  <si>
    <t>ｵｻﾞｷ ｼﾉﾌﾞ</t>
  </si>
  <si>
    <t>23-3826</t>
  </si>
  <si>
    <t>0130090062</t>
  </si>
  <si>
    <t>田中　弘之</t>
  </si>
  <si>
    <t>ﾀﾅｶ ﾋﾛﾕｷ</t>
  </si>
  <si>
    <t>23-3827</t>
  </si>
  <si>
    <t>0130090023</t>
  </si>
  <si>
    <t>山下　輝世</t>
  </si>
  <si>
    <t>ﾔﾏｼﾀ ﾃﾙﾖ</t>
  </si>
  <si>
    <t>23-3828</t>
  </si>
  <si>
    <t>0130090110</t>
  </si>
  <si>
    <t>森山　太陽</t>
  </si>
  <si>
    <t>ﾓﾘﾔﾏ ﾋｶﾙ</t>
  </si>
  <si>
    <t>23-3829</t>
  </si>
  <si>
    <t>0130090071</t>
  </si>
  <si>
    <t>朴　大然</t>
  </si>
  <si>
    <t>ﾎﾞｸ ﾀﾞｲﾈﾝ</t>
  </si>
  <si>
    <t>23-3830</t>
  </si>
  <si>
    <t>0130090104</t>
  </si>
  <si>
    <t>渡邉　紅実</t>
  </si>
  <si>
    <t>ﾜﾀﾅﾍﾞ ｸﾐ</t>
  </si>
  <si>
    <t>23-3831</t>
  </si>
  <si>
    <t>0130090037</t>
  </si>
  <si>
    <t>宮本　曜圭</t>
  </si>
  <si>
    <t>ﾐﾔﾓﾄ ｱｷﾖｼ</t>
  </si>
  <si>
    <t>23-3832</t>
  </si>
  <si>
    <t>0130090113</t>
  </si>
  <si>
    <t>宇野　嘉良子</t>
  </si>
  <si>
    <t>ｳﾉ ｶﾖｺ</t>
  </si>
  <si>
    <t>23-3833</t>
  </si>
  <si>
    <t>0130090122</t>
  </si>
  <si>
    <t>川中　慈</t>
  </si>
  <si>
    <t>ｶﾜﾅｶ ﾒｸﾞﾐ</t>
  </si>
  <si>
    <t>23-3834</t>
  </si>
  <si>
    <t>0130090146</t>
  </si>
  <si>
    <t>角　美帆</t>
  </si>
  <si>
    <t>ｽﾐ ﾐﾎ</t>
  </si>
  <si>
    <t>23-3835</t>
  </si>
  <si>
    <t>0130081455</t>
  </si>
  <si>
    <t>加藤　美野里</t>
  </si>
  <si>
    <t>ｶﾄｳ ﾐﾉﾘ</t>
  </si>
  <si>
    <t>23-3836</t>
  </si>
  <si>
    <t>0130090007</t>
  </si>
  <si>
    <t>朝日　美希</t>
  </si>
  <si>
    <t>ｱｻﾋ ﾐｷ</t>
  </si>
  <si>
    <t>23-3837</t>
  </si>
  <si>
    <t>0130090102</t>
  </si>
  <si>
    <t>安藤　暢浩</t>
  </si>
  <si>
    <t>ｱﾝﾄﾞｳ ﾉﾌﾞﾋﾛ</t>
  </si>
  <si>
    <t>23-3838</t>
  </si>
  <si>
    <t>0130090177</t>
  </si>
  <si>
    <t>石井　華</t>
  </si>
  <si>
    <t>ｲｼｲ ﾊﾅ</t>
  </si>
  <si>
    <t>23-3839</t>
  </si>
  <si>
    <t>0130090006</t>
  </si>
  <si>
    <t>伊藤　典紘</t>
  </si>
  <si>
    <t>ｲﾄｳ ﾉﾘﾋﾛ</t>
  </si>
  <si>
    <t>23-3840</t>
  </si>
  <si>
    <t>0135059562</t>
  </si>
  <si>
    <t>梶原　大資</t>
  </si>
  <si>
    <t>ｶｼﾞﾊﾗ ﾀｲｼ</t>
  </si>
  <si>
    <t>23-3841</t>
  </si>
  <si>
    <t>0130090046</t>
  </si>
  <si>
    <t>片岡　美紗</t>
  </si>
  <si>
    <t>ｶﾀｵｶ ﾐｻ</t>
  </si>
  <si>
    <t>23-3842</t>
  </si>
  <si>
    <t>0132059574</t>
  </si>
  <si>
    <t>坂本　佳奈</t>
  </si>
  <si>
    <t>ｻｶﾓﾄ ｶﾅ</t>
  </si>
  <si>
    <t>23-3843</t>
  </si>
  <si>
    <t>0130090021</t>
  </si>
  <si>
    <t>高柳　奈央</t>
  </si>
  <si>
    <t>ﾀｶﾔﾅｷﾞ ﾅｵ</t>
  </si>
  <si>
    <t>23-3844</t>
  </si>
  <si>
    <t>0130090188</t>
  </si>
  <si>
    <t>海野　芙美香</t>
  </si>
  <si>
    <t>ｳﾝﾉ ﾌﾐｶ</t>
  </si>
  <si>
    <t>23-3845</t>
  </si>
  <si>
    <t>0130071326</t>
  </si>
  <si>
    <t>田﨑　正倫</t>
  </si>
  <si>
    <t>ﾀｻｷ ﾏｻﾉﾘ</t>
  </si>
  <si>
    <t>23-3846</t>
  </si>
  <si>
    <t>0130090055</t>
  </si>
  <si>
    <t>手口　円花</t>
  </si>
  <si>
    <t>ﾃｸﾞﾁ ﾏﾄﾞｶ</t>
  </si>
  <si>
    <t>23-3847</t>
  </si>
  <si>
    <t>0130090069</t>
  </si>
  <si>
    <t>森川　周至</t>
  </si>
  <si>
    <t>ﾓﾘｶﾜ ﾁｶｼ</t>
  </si>
  <si>
    <t>23-3848</t>
  </si>
  <si>
    <t>0130090036</t>
  </si>
  <si>
    <t>新美　雄大</t>
  </si>
  <si>
    <t>23-3849</t>
  </si>
  <si>
    <t>0130081484</t>
  </si>
  <si>
    <t>屋宜　佑利香</t>
  </si>
  <si>
    <t>ﾔｷﾞ ﾕﾘｶ</t>
  </si>
  <si>
    <t>23-3850</t>
  </si>
  <si>
    <t>0130090074</t>
  </si>
  <si>
    <t>青柳　奏美</t>
  </si>
  <si>
    <t>ｱｵﾔｷﾞ ｶﾅﾐ</t>
  </si>
  <si>
    <t>23-3851</t>
  </si>
  <si>
    <t>0130081539</t>
  </si>
  <si>
    <t>林　翔平</t>
  </si>
  <si>
    <t>ﾊﾔｼ ｼｮｳﾍｲ</t>
  </si>
  <si>
    <t>23-3852</t>
  </si>
  <si>
    <t>0130090191</t>
  </si>
  <si>
    <t>浅井　凜太郎</t>
  </si>
  <si>
    <t>ｱｻｲ ﾘﾝﾀﾛｳ</t>
  </si>
  <si>
    <t>23-3853</t>
  </si>
  <si>
    <t>0130090176</t>
  </si>
  <si>
    <t>福地　優衣</t>
  </si>
  <si>
    <t>ﾌｸﾁ ﾕｲ</t>
  </si>
  <si>
    <t>23-3854</t>
  </si>
  <si>
    <t>0130090117</t>
  </si>
  <si>
    <t>親泊　咲江</t>
  </si>
  <si>
    <t>ｵﾔﾄﾞﾏﾘ ｻｷｴ</t>
  </si>
  <si>
    <t>23-3855</t>
  </si>
  <si>
    <t>0130081542</t>
  </si>
  <si>
    <t>上田　直弘</t>
  </si>
  <si>
    <t>ｳｴﾀﾞ ﾅｵﾋﾛ</t>
  </si>
  <si>
    <t>23-3856</t>
  </si>
  <si>
    <t>0130090051</t>
  </si>
  <si>
    <t>原　瑠奈</t>
  </si>
  <si>
    <t>ﾊﾗﾙﾅ</t>
  </si>
  <si>
    <t>23-3857</t>
  </si>
  <si>
    <t>0130071332</t>
  </si>
  <si>
    <t>沖野　照仁</t>
  </si>
  <si>
    <t>ｵｷﾉ ﾃﾙﾋﾄ</t>
  </si>
  <si>
    <t>23-3858</t>
  </si>
  <si>
    <t>0130090033</t>
  </si>
  <si>
    <t>田中　瑞希</t>
  </si>
  <si>
    <t>ﾀﾅｶ ﾐｽﾞｷ</t>
  </si>
  <si>
    <t>23-3859</t>
  </si>
  <si>
    <t>0130090103</t>
  </si>
  <si>
    <t>若井　英恵</t>
  </si>
  <si>
    <t>ﾜｶｲ ﾊﾅｴ</t>
  </si>
  <si>
    <t>23-3860</t>
  </si>
  <si>
    <t>0130059949</t>
  </si>
  <si>
    <t>野田　良博</t>
  </si>
  <si>
    <t>ﾉﾀﾞ ﾖｼﾋﾛ</t>
  </si>
  <si>
    <t>23-3861</t>
  </si>
  <si>
    <t>0130090160</t>
  </si>
  <si>
    <t>對馬　佑樹</t>
  </si>
  <si>
    <t>ﾂｼﾏ ﾕｳｷ</t>
  </si>
  <si>
    <t>23-3862</t>
  </si>
  <si>
    <t>0130090145</t>
  </si>
  <si>
    <t>山門　希実</t>
  </si>
  <si>
    <t>ﾔﾏｶﾄﾞ ﾉｿﾞﾐ</t>
  </si>
  <si>
    <t>23-3863</t>
  </si>
  <si>
    <t>0130090158</t>
  </si>
  <si>
    <t>田村　文一</t>
  </si>
  <si>
    <t>ﾀﾑﾗ ﾌﾐｶｽﾞ</t>
  </si>
  <si>
    <t>23-3864</t>
  </si>
  <si>
    <t>0130081537</t>
  </si>
  <si>
    <t>水口　誠人</t>
  </si>
  <si>
    <t>ﾐｽﾞｸﾞﾁ ﾏｺﾄ</t>
  </si>
  <si>
    <t>23-3865</t>
  </si>
  <si>
    <t>0130090135</t>
  </si>
  <si>
    <t>小曽根　琢真</t>
  </si>
  <si>
    <t>ｵｿﾞﾈ ﾀｸﾏ</t>
  </si>
  <si>
    <t>23-3866</t>
  </si>
  <si>
    <t>0130090112</t>
  </si>
  <si>
    <t>松原　舞</t>
  </si>
  <si>
    <t>ﾏﾂﾊﾞﾗ ﾏｲ</t>
  </si>
  <si>
    <t>23-3867</t>
  </si>
  <si>
    <t>0130081507</t>
  </si>
  <si>
    <t>吉住　茉莉子</t>
  </si>
  <si>
    <t>ﾖｼｽﾞﾐ ﾏﾘｺ</t>
  </si>
  <si>
    <t>23-3868</t>
  </si>
  <si>
    <t>0130090057</t>
  </si>
  <si>
    <t>原田　二郎</t>
  </si>
  <si>
    <t>ﾊﾗﾀﾞ ｼﾞﾛｳ</t>
  </si>
  <si>
    <t>23-3869</t>
  </si>
  <si>
    <t>0130090118</t>
  </si>
  <si>
    <t>伊倉　直彦</t>
  </si>
  <si>
    <t>ｲｸﾗ ﾅｵﾋｺ</t>
  </si>
  <si>
    <t>23-3870</t>
  </si>
  <si>
    <t>0130090017</t>
  </si>
  <si>
    <t>中山　智</t>
  </si>
  <si>
    <t>ﾅｶﾔﾏ ｻﾄﾙ</t>
  </si>
  <si>
    <t>23-3871</t>
  </si>
  <si>
    <t>0130090163</t>
  </si>
  <si>
    <t>小松崎　孝</t>
  </si>
  <si>
    <t>ｺﾏﾂｻﾞｷ ﾀｶｼ</t>
  </si>
  <si>
    <t>23-3872</t>
  </si>
  <si>
    <t>0130090053</t>
  </si>
  <si>
    <t>栗田　大地</t>
  </si>
  <si>
    <t>ｸﾘﾀ ﾀﾞｲﾁ</t>
  </si>
  <si>
    <t>23-3873</t>
  </si>
  <si>
    <t>0130090132</t>
  </si>
  <si>
    <t>山本　將史</t>
  </si>
  <si>
    <t>ﾔﾏﾓﾄ ﾏｻｼ</t>
  </si>
  <si>
    <t>23-3874</t>
  </si>
  <si>
    <t>0130061156</t>
  </si>
  <si>
    <t>安江　祐二</t>
  </si>
  <si>
    <t>ﾔｽｴ ﾕｳｼﾞ</t>
  </si>
  <si>
    <t>23-3875</t>
  </si>
  <si>
    <t>0130090152</t>
  </si>
  <si>
    <t>細井　聡士</t>
  </si>
  <si>
    <t>ﾎｿｲ ｻﾄｼ</t>
  </si>
  <si>
    <t>23-3876</t>
  </si>
  <si>
    <t>0130081479</t>
  </si>
  <si>
    <t>玉懸　美菜実</t>
  </si>
  <si>
    <t>ﾀﾏｶﾞｹ ﾐﾅﾐ</t>
  </si>
  <si>
    <t>23-3877</t>
  </si>
  <si>
    <t>0130090142</t>
  </si>
  <si>
    <t>田崎　愛理</t>
  </si>
  <si>
    <t>ﾀｻﾞｷ ｱｲﾘ</t>
  </si>
  <si>
    <t>23-3878</t>
  </si>
  <si>
    <t>0130059901</t>
  </si>
  <si>
    <t>木村　祐介</t>
  </si>
  <si>
    <t>23-3879</t>
  </si>
  <si>
    <t>0130090173</t>
  </si>
  <si>
    <t>勝見　茉耶</t>
  </si>
  <si>
    <t>ｶﾂﾐ ﾏﾔ</t>
  </si>
  <si>
    <t>23-3880</t>
  </si>
  <si>
    <t>0130090066</t>
  </si>
  <si>
    <t>森﨑　晶子</t>
  </si>
  <si>
    <t>ﾓﾘｻｷ ｱｷｺ</t>
  </si>
  <si>
    <t>23-3881</t>
  </si>
  <si>
    <t>0130090187</t>
  </si>
  <si>
    <t>野中　侑紀</t>
  </si>
  <si>
    <t>ﾉﾅｶ ﾕｳｷ</t>
  </si>
  <si>
    <t>23-3882</t>
  </si>
  <si>
    <t>0130090196</t>
  </si>
  <si>
    <t>髙田　太一</t>
  </si>
  <si>
    <t>ﾀｶﾀﾞ ﾀｲﾁ</t>
  </si>
  <si>
    <t>23-3883</t>
  </si>
  <si>
    <t>0130090111</t>
  </si>
  <si>
    <t>菅原　隆</t>
  </si>
  <si>
    <t>ｽｶﾞﾜﾗ ﾀｶｼ</t>
  </si>
  <si>
    <t>23-3884</t>
  </si>
  <si>
    <t>0130090009</t>
  </si>
  <si>
    <t>土屋　篤司</t>
  </si>
  <si>
    <t>ﾂﾁﾔ ｱﾂｼ</t>
  </si>
  <si>
    <t>23-3885</t>
  </si>
  <si>
    <t>0130090032</t>
  </si>
  <si>
    <t>小林　昇平</t>
  </si>
  <si>
    <t>ｺﾊﾞﾔｼ ｼｮｳﾍｲ</t>
  </si>
  <si>
    <t>23-3886</t>
  </si>
  <si>
    <t>0130090087</t>
  </si>
  <si>
    <t>田畑　有希</t>
  </si>
  <si>
    <t>ﾀﾊﾞﾀ ﾕｳｷ</t>
  </si>
  <si>
    <t>23-3887</t>
  </si>
  <si>
    <t>0130071324</t>
  </si>
  <si>
    <t>増田　智紀</t>
  </si>
  <si>
    <t>ﾏｽﾀﾞ ﾄﾓﾉﾘ</t>
  </si>
  <si>
    <t>23-3888</t>
  </si>
  <si>
    <t>0130090034</t>
  </si>
  <si>
    <t>大隈　彩加</t>
  </si>
  <si>
    <t>ｵｵｸﾏ ｱﾔｶ</t>
  </si>
  <si>
    <t>23-3889</t>
  </si>
  <si>
    <t>0130061143</t>
  </si>
  <si>
    <t>樋貝　詩乃</t>
  </si>
  <si>
    <t>ﾋｶﾞｲ ｼﾉ</t>
  </si>
  <si>
    <t>23-3890</t>
  </si>
  <si>
    <t>0130090108</t>
  </si>
  <si>
    <t>石黒　昂</t>
  </si>
  <si>
    <t>ｲｼｸﾞﾛ ｱｷﾗ</t>
  </si>
  <si>
    <t>23-3891</t>
  </si>
  <si>
    <t>0130081525</t>
  </si>
  <si>
    <t>吉田　桃子</t>
  </si>
  <si>
    <t>ﾖｼﾀﾞ ﾓﾓｺ</t>
  </si>
  <si>
    <t>23-3892</t>
  </si>
  <si>
    <t>0130090136</t>
  </si>
  <si>
    <t>藤岡　菜月</t>
  </si>
  <si>
    <t>ﾌｼﾞｵｶ ﾅﾂｷ</t>
  </si>
  <si>
    <t>23-3893</t>
  </si>
  <si>
    <t>0130090130</t>
  </si>
  <si>
    <t>落　智博</t>
  </si>
  <si>
    <t>ｵﾁ ﾄﾓﾋﾛ</t>
  </si>
  <si>
    <t>23-3894</t>
  </si>
  <si>
    <t>0130090019</t>
  </si>
  <si>
    <t>成瀬　莉沙</t>
  </si>
  <si>
    <t>ﾅﾙｾ ﾘｻ</t>
  </si>
  <si>
    <t>23-3895</t>
  </si>
  <si>
    <t>0130090056</t>
  </si>
  <si>
    <t>田中　啓二郎</t>
  </si>
  <si>
    <t>ﾀﾅｶ ｹｲｼﾞﾛｳ</t>
  </si>
  <si>
    <t>23-3896</t>
  </si>
  <si>
    <t>0130090119</t>
  </si>
  <si>
    <t>牧野　潤</t>
  </si>
  <si>
    <t>ﾏｷﾉ ｼﾞｭﾝ</t>
  </si>
  <si>
    <t>23-3897</t>
  </si>
  <si>
    <t>0130090013</t>
  </si>
  <si>
    <t>金山　弘司</t>
  </si>
  <si>
    <t>23-3898</t>
  </si>
  <si>
    <t>0130090039</t>
  </si>
  <si>
    <t>中村　遼太</t>
  </si>
  <si>
    <t>23-3899</t>
  </si>
  <si>
    <t>0130090143</t>
  </si>
  <si>
    <t>浦川　絵里子</t>
  </si>
  <si>
    <t>ｳﾗｶﾜ ｴﾘｺ</t>
  </si>
  <si>
    <t>23-3900</t>
  </si>
  <si>
    <t>0130090063</t>
  </si>
  <si>
    <t>大久保　亜貴</t>
  </si>
  <si>
    <t>ｵｵｸﾎﾞ ｱｷ</t>
  </si>
  <si>
    <t>23-3901</t>
  </si>
  <si>
    <t>0130071213</t>
  </si>
  <si>
    <t>奥山　智輝</t>
  </si>
  <si>
    <t>ｵｸﾔﾏ ﾄﾓｷ</t>
  </si>
  <si>
    <t>23-3902</t>
  </si>
  <si>
    <t>0130090141</t>
  </si>
  <si>
    <t>碇元　佐和</t>
  </si>
  <si>
    <t>ｲｶﾘﾓﾄ ｻﾜ</t>
  </si>
  <si>
    <t>23-3903</t>
  </si>
  <si>
    <t>0130090172</t>
  </si>
  <si>
    <t>古賀　一史</t>
  </si>
  <si>
    <t>ｺｶﾞ ｶｽﾞﾌﾐ</t>
  </si>
  <si>
    <t>23-3904</t>
  </si>
  <si>
    <t>0130061105</t>
  </si>
  <si>
    <t>村西　優美</t>
  </si>
  <si>
    <t>23-3905</t>
  </si>
  <si>
    <t>0130081538</t>
  </si>
  <si>
    <t>福田　摩莉佳</t>
  </si>
  <si>
    <t>ﾌｸﾀﾞ ﾏﾘｶ</t>
  </si>
  <si>
    <t>23-3906</t>
  </si>
  <si>
    <t>0130090089</t>
  </si>
  <si>
    <t>三田村　真太郎</t>
  </si>
  <si>
    <t>ﾐﾀﾑﾗ ｼﾝﾀﾛｳ</t>
  </si>
  <si>
    <t>23-3907</t>
  </si>
  <si>
    <t>0130090148</t>
  </si>
  <si>
    <t>宮﨑　理恵</t>
  </si>
  <si>
    <t>ﾐﾔｻﾞｷ ﾘｴ</t>
  </si>
  <si>
    <t>23-3908</t>
  </si>
  <si>
    <t>0130061126</t>
  </si>
  <si>
    <t>坂井　勇仁</t>
  </si>
  <si>
    <t>ｻｶｲ ﾊﾔﾋﾄ</t>
  </si>
  <si>
    <t>23-3909</t>
  </si>
  <si>
    <t>0130081512</t>
  </si>
  <si>
    <t>眞島　昂也</t>
  </si>
  <si>
    <t>ﾏｼﾞﾏ ｺｳﾔ</t>
  </si>
  <si>
    <t>23-3910</t>
  </si>
  <si>
    <t>0130090129</t>
  </si>
  <si>
    <t>山田　香穂子</t>
  </si>
  <si>
    <t>ﾔﾏﾀﾞ ｶﾎｺ</t>
  </si>
  <si>
    <t>23-3911</t>
  </si>
  <si>
    <t>0130090159</t>
  </si>
  <si>
    <t>内田　智美</t>
  </si>
  <si>
    <t>ｳﾁﾀﾞ ﾄﾓﾐ</t>
  </si>
  <si>
    <t>23-3912</t>
  </si>
  <si>
    <t>0130090044</t>
  </si>
  <si>
    <t>埴原　弘直</t>
  </si>
  <si>
    <t>ﾊﾆﾊﾗ ﾋﾛﾅｵ</t>
  </si>
  <si>
    <t>23-3913</t>
  </si>
  <si>
    <t>0130090030</t>
  </si>
  <si>
    <t>高橋　ひとみ</t>
  </si>
  <si>
    <t>ﾀｶﾊｼ ﾋﾄﾐ</t>
  </si>
  <si>
    <t>23-3914</t>
  </si>
  <si>
    <t>0130061148</t>
  </si>
  <si>
    <t>中島　大智</t>
  </si>
  <si>
    <t>ﾅｶｼﾏ ﾋﾛﾉﾘ</t>
  </si>
  <si>
    <t>23-3915</t>
  </si>
  <si>
    <t>0130090167</t>
  </si>
  <si>
    <t>丹羽　準也</t>
  </si>
  <si>
    <t>ﾆﾜ ｼﾞｭﾝﾔ</t>
  </si>
  <si>
    <t>23-3916</t>
  </si>
  <si>
    <t>0130071336</t>
  </si>
  <si>
    <t>二見　紘史</t>
  </si>
  <si>
    <t>ﾌﾀﾐ ﾋﾛｼ</t>
  </si>
  <si>
    <t>23-3917</t>
  </si>
  <si>
    <t>0133059470</t>
  </si>
  <si>
    <t>清水　寛章</t>
  </si>
  <si>
    <t>23-3918</t>
  </si>
  <si>
    <t>0134051738</t>
    <phoneticPr fontId="14"/>
  </si>
  <si>
    <t>0135054329</t>
    <phoneticPr fontId="14"/>
  </si>
  <si>
    <t>0133054293</t>
    <phoneticPr fontId="14"/>
  </si>
  <si>
    <t>0130054711</t>
    <phoneticPr fontId="14"/>
  </si>
  <si>
    <t>0133056053</t>
    <phoneticPr fontId="14"/>
  </si>
  <si>
    <t>0132055921</t>
    <phoneticPr fontId="14"/>
  </si>
  <si>
    <t>0138055929</t>
    <phoneticPr fontId="14"/>
  </si>
  <si>
    <t>0134056012</t>
    <phoneticPr fontId="14"/>
  </si>
  <si>
    <t>0136056762</t>
    <phoneticPr fontId="14"/>
  </si>
  <si>
    <t>0135057188</t>
    <phoneticPr fontId="14"/>
  </si>
  <si>
    <t>0139057942</t>
    <phoneticPr fontId="14"/>
  </si>
  <si>
    <t>0138058379</t>
    <phoneticPr fontId="14"/>
  </si>
  <si>
    <t>0139058510</t>
    <phoneticPr fontId="14"/>
  </si>
  <si>
    <t>0135057542</t>
    <phoneticPr fontId="14"/>
  </si>
  <si>
    <t>28更新</t>
    <rPh sb="2" eb="4">
      <t>コウシン</t>
    </rPh>
    <phoneticPr fontId="14"/>
  </si>
  <si>
    <t>28更新</t>
    <rPh sb="2" eb="4">
      <t>コウシン</t>
    </rPh>
    <phoneticPr fontId="14"/>
  </si>
  <si>
    <t>開田　恵理子</t>
    <phoneticPr fontId="14"/>
  </si>
  <si>
    <t>0135058897</t>
    <phoneticPr fontId="14"/>
  </si>
  <si>
    <t>23猶予</t>
    <rPh sb="2" eb="4">
      <t>ユウヨ</t>
    </rPh>
    <phoneticPr fontId="14"/>
  </si>
  <si>
    <t>0137059557</t>
    <phoneticPr fontId="14"/>
  </si>
  <si>
    <t>23/12月～休止あけ</t>
    <rPh sb="5" eb="6">
      <t>ガツ</t>
    </rPh>
    <rPh sb="7" eb="9">
      <t>キュウシ</t>
    </rPh>
    <phoneticPr fontId="14"/>
  </si>
  <si>
    <t>0132059488</t>
    <phoneticPr fontId="14"/>
  </si>
  <si>
    <t>23猶予</t>
    <rPh sb="2" eb="4">
      <t>ユウヨ</t>
    </rPh>
    <phoneticPr fontId="14"/>
  </si>
  <si>
    <t>0137054057</t>
    <phoneticPr fontId="14"/>
  </si>
  <si>
    <t>会員番号を入力しても、エラーで氏名が表示されない可能性がございます。その場合事務局で確認を行うので、エラーのままで黄色の箇所のみ入力をしてください。</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</si>
</sst>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0_);[Red]\(0\)"/>
  </numFmts>
  <fonts count="78">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6"/>
      <name val="ＭＳ ゴシック"/>
      <family val="3"/>
      <charset val="128"/>
    </font>
    <font>
      <sz val="6"/>
      <name val="游ゴシック"/>
      <family val="2"/>
      <charset val="128"/>
      <scheme val="minor"/>
    </font>
    <font>
      <sz val="6"/>
      <name val="ＭＳ Ｐゴシック"/>
      <family val="3"/>
      <charset val="128"/>
    </font>
    <font>
      <u/>
      <sz val="16"/>
      <name val="ＭＳ ゴシック"/>
      <family val="3"/>
      <charset val="128"/>
    </font>
    <font>
      <u/>
      <sz val="12"/>
      <name val="ＭＳ ゴシック"/>
      <family val="3"/>
      <charset val="128"/>
    </font>
    <font>
      <sz val="12"/>
      <name val="ＭＳ ゴシック"/>
      <family val="3"/>
      <charset val="128"/>
    </font>
    <font>
      <sz val="14"/>
      <name val="ＭＳ ゴシック"/>
      <family val="3"/>
      <charset val="128"/>
    </font>
    <font>
      <sz val="11"/>
      <color theme="1"/>
      <name val="游ゴシック"/>
      <family val="3"/>
      <charset val="128"/>
      <scheme val="minor"/>
    </font>
    <font>
      <sz val="12"/>
      <name val="游ゴシック"/>
      <family val="3"/>
      <charset val="128"/>
      <scheme val="minor"/>
    </font>
    <font>
      <sz val="11"/>
      <name val="ＭＳ ゴシック"/>
      <family val="3"/>
      <charset val="128"/>
    </font>
    <font>
      <sz val="6"/>
      <name val="游ゴシック"/>
      <family val="3"/>
      <charset val="128"/>
      <scheme val="minor"/>
    </font>
    <font>
      <sz val="10.5"/>
      <name val="ＭＳ ゴシック"/>
      <family val="3"/>
      <charset val="128"/>
    </font>
    <font>
      <sz val="8"/>
      <name val="ＭＳ ゴシック"/>
      <family val="3"/>
      <charset val="128"/>
    </font>
    <font>
      <sz val="10"/>
      <name val="ＭＳ ゴシック"/>
      <family val="3"/>
      <charset val="128"/>
    </font>
    <font>
      <sz val="9"/>
      <name val="ＭＳ ゴシック"/>
      <family val="3"/>
      <charset val="128"/>
    </font>
    <font>
      <sz val="10"/>
      <name val="ＭＳ Ｐゴシック"/>
      <family val="3"/>
      <charset val="128"/>
    </font>
    <font>
      <sz val="16"/>
      <name val="游ゴシック"/>
      <family val="3"/>
      <charset val="128"/>
      <scheme val="minor"/>
    </font>
    <font>
      <sz val="11"/>
      <name val="游ゴシック"/>
      <family val="3"/>
      <charset val="128"/>
      <scheme val="minor"/>
    </font>
    <font>
      <sz val="14"/>
      <name val="游ゴシック"/>
      <family val="3"/>
      <charset val="128"/>
      <scheme val="minor"/>
    </font>
    <font>
      <sz val="10"/>
      <name val="游ゴシック"/>
      <family val="3"/>
      <charset val="128"/>
      <scheme val="minor"/>
    </font>
    <font>
      <sz val="20"/>
      <name val="游ゴシック"/>
      <family val="3"/>
      <charset val="128"/>
      <scheme val="minor"/>
    </font>
    <font>
      <u/>
      <sz val="11"/>
      <name val="游ゴシック"/>
      <family val="3"/>
      <charset val="128"/>
      <scheme val="minor"/>
    </font>
    <font>
      <sz val="18"/>
      <name val="游ゴシック"/>
      <family val="3"/>
      <charset val="128"/>
      <scheme val="minor"/>
    </font>
    <font>
      <sz val="8"/>
      <name val="游ゴシック"/>
      <family val="3"/>
      <charset val="128"/>
      <scheme val="minor"/>
    </font>
    <font>
      <sz val="9"/>
      <name val="游ゴシック"/>
      <family val="3"/>
      <charset val="128"/>
      <scheme val="minor"/>
    </font>
    <font>
      <sz val="12"/>
      <color rgb="FF000000"/>
      <name val="ＭＳ Ｐ明朝"/>
      <family val="1"/>
      <charset val="128"/>
    </font>
    <font>
      <sz val="9"/>
      <color rgb="FF000000"/>
      <name val="ＭＳ ゴシック"/>
      <family val="3"/>
      <charset val="128"/>
    </font>
    <font>
      <sz val="9"/>
      <color rgb="FF000000"/>
      <name val="ＭＳ Ｐ明朝"/>
      <family val="1"/>
      <charset val="128"/>
    </font>
    <font>
      <sz val="14"/>
      <color rgb="FF000000"/>
      <name val="ＭＳ 明朝"/>
      <family val="1"/>
      <charset val="128"/>
    </font>
    <font>
      <sz val="22"/>
      <color rgb="FF000000"/>
      <name val="HG明朝E"/>
      <family val="1"/>
      <charset val="128"/>
    </font>
    <font>
      <sz val="11"/>
      <color rgb="FF000000"/>
      <name val="ＭＳ Ｐ明朝"/>
      <family val="1"/>
      <charset val="128"/>
    </font>
    <font>
      <sz val="14"/>
      <color rgb="FF000000"/>
      <name val="ＭＳ Ｐゴシック"/>
      <family val="3"/>
      <charset val="128"/>
    </font>
    <font>
      <b/>
      <sz val="12"/>
      <color rgb="FF000000"/>
      <name val="ＭＳ Ｐゴシック"/>
      <family val="3"/>
      <charset val="128"/>
    </font>
    <font>
      <i/>
      <sz val="12"/>
      <color rgb="FF000000"/>
      <name val="ＭＳ Ｐ明朝"/>
      <family val="1"/>
      <charset val="128"/>
    </font>
    <font>
      <b/>
      <sz val="12"/>
      <color rgb="FF000000"/>
      <name val="ＭＳ Ｐ明朝"/>
      <family val="1"/>
      <charset val="128"/>
    </font>
    <font>
      <b/>
      <sz val="10"/>
      <color rgb="FF000000"/>
      <name val="ＭＳ Ｐ明朝"/>
      <family val="1"/>
      <charset val="128"/>
    </font>
    <font>
      <sz val="12"/>
      <color indexed="8"/>
      <name val="ＭＳ Ｐ明朝"/>
      <family val="1"/>
      <charset val="128"/>
    </font>
    <font>
      <sz val="9"/>
      <color indexed="8"/>
      <name val="ＭＳ ゴシック"/>
      <family val="3"/>
      <charset val="128"/>
    </font>
    <font>
      <sz val="9"/>
      <color indexed="8"/>
      <name val="ＭＳ Ｐ明朝"/>
      <family val="1"/>
      <charset val="128"/>
    </font>
    <font>
      <sz val="14"/>
      <color indexed="8"/>
      <name val="ＭＳ 明朝"/>
      <family val="1"/>
      <charset val="128"/>
    </font>
    <font>
      <sz val="14"/>
      <color theme="1"/>
      <name val="ＭＳ 明朝"/>
      <family val="1"/>
      <charset val="128"/>
    </font>
    <font>
      <sz val="22"/>
      <color indexed="8"/>
      <name val="HG明朝E"/>
      <family val="1"/>
      <charset val="128"/>
    </font>
    <font>
      <sz val="11"/>
      <color indexed="8"/>
      <name val="ＭＳ Ｐ明朝"/>
      <family val="1"/>
      <charset val="128"/>
    </font>
    <font>
      <sz val="10"/>
      <color indexed="8"/>
      <name val="ＭＳ Ｐゴシック"/>
      <family val="3"/>
      <charset val="128"/>
    </font>
    <font>
      <sz val="10"/>
      <color indexed="8"/>
      <name val="ＭＳ Ｐ明朝"/>
      <family val="1"/>
      <charset val="128"/>
    </font>
    <font>
      <sz val="11"/>
      <color theme="1"/>
      <name val="游ゴシック"/>
      <family val="2"/>
      <scheme val="minor"/>
    </font>
    <font>
      <b/>
      <sz val="11"/>
      <color rgb="FF3F3F3F"/>
      <name val="游ゴシック"/>
      <family val="2"/>
      <charset val="128"/>
      <scheme val="minor"/>
    </font>
    <font>
      <b/>
      <sz val="11"/>
      <color theme="1"/>
      <name val="游ゴシック"/>
      <family val="2"/>
      <charset val="128"/>
      <scheme val="minor"/>
    </font>
    <font>
      <sz val="18"/>
      <color rgb="FF000000"/>
      <name val="MS-PGothic"/>
      <family val="2"/>
    </font>
    <font>
      <sz val="14"/>
      <color theme="1"/>
      <name val="游ゴシック"/>
      <family val="2"/>
      <scheme val="minor"/>
    </font>
    <font>
      <sz val="20"/>
      <color theme="1"/>
      <name val="游ゴシック"/>
      <family val="2"/>
      <scheme val="minor"/>
    </font>
    <font>
      <sz val="24"/>
      <color theme="1"/>
      <name val="游ゴシック"/>
      <family val="2"/>
      <scheme val="minor"/>
    </font>
    <font>
      <b/>
      <sz val="11"/>
      <name val="ＭＳ Ｐゴシック"/>
      <family val="3"/>
      <charset val="128"/>
    </font>
    <font>
      <b/>
      <sz val="11"/>
      <name val="游ゴシック"/>
      <family val="3"/>
      <charset val="128"/>
      <scheme val="minor"/>
    </font>
    <font>
      <sz val="10.5"/>
      <color rgb="FFFF0000"/>
      <name val="ＭＳ ゴシック"/>
      <family val="3"/>
      <charset val="128"/>
    </font>
    <font>
      <sz val="18"/>
      <color theme="1"/>
      <name val="游ゴシック"/>
      <family val="3"/>
      <charset val="128"/>
      <scheme val="minor"/>
    </font>
    <font>
      <sz val="11"/>
      <name val="游ゴシック"/>
      <family val="2"/>
      <scheme val="minor"/>
    </font>
    <font>
      <sz val="11"/>
      <color rgb="FFFF0000"/>
      <name val="游ゴシック"/>
      <family val="3"/>
      <charset val="128"/>
      <scheme val="minor"/>
    </font>
    <font>
      <sz val="11"/>
      <color rgb="FF0070C0"/>
      <name val="游ゴシック"/>
      <family val="3"/>
      <charset val="128"/>
      <scheme val="minor"/>
    </font>
    <font>
      <u/>
      <sz val="22"/>
      <color rgb="FFFF0000"/>
      <name val="HG明朝E"/>
      <family val="1"/>
      <charset val="128"/>
    </font>
    <font>
      <sz val="18"/>
      <color theme="1"/>
      <name val="游ゴシック"/>
      <family val="2"/>
      <charset val="128"/>
      <scheme val="minor"/>
    </font>
    <font>
      <b/>
      <sz val="11"/>
      <color theme="1"/>
      <name val="游ゴシック"/>
      <family val="3"/>
      <charset val="128"/>
      <scheme val="minor"/>
    </font>
    <font>
      <b/>
      <sz val="14"/>
      <color theme="1"/>
      <name val="游ゴシック"/>
      <family val="3"/>
      <charset val="128"/>
      <scheme val="minor"/>
    </font>
    <font>
      <b/>
      <sz val="11"/>
      <color rgb="FFFF0000"/>
      <name val="游ゴシック"/>
      <family val="3"/>
      <charset val="128"/>
      <scheme val="minor"/>
    </font>
    <font>
      <sz val="11"/>
      <color indexed="8"/>
      <name val="HG明朝E"/>
      <family val="1"/>
      <charset val="128"/>
    </font>
    <font>
      <sz val="11"/>
      <color rgb="FFFF0000"/>
      <name val="游ゴシック"/>
      <family val="2"/>
      <charset val="128"/>
      <scheme val="minor"/>
    </font>
    <font>
      <sz val="8"/>
      <color rgb="FFFF0000"/>
      <name val="ＭＳ ゴシック"/>
      <family val="3"/>
      <charset val="128"/>
    </font>
    <font>
      <b/>
      <sz val="10.5"/>
      <color rgb="FFFF0000"/>
      <name val="ＭＳ ゴシック"/>
      <family val="3"/>
      <charset val="128"/>
    </font>
    <font>
      <sz val="11"/>
      <color rgb="FFFF0000"/>
      <name val="HG明朝E"/>
      <family val="1"/>
      <charset val="128"/>
    </font>
    <font>
      <sz val="8"/>
      <color theme="1"/>
      <name val="游ゴシック"/>
      <family val="2"/>
      <scheme val="minor"/>
    </font>
    <font>
      <b/>
      <sz val="12"/>
      <color rgb="FFFF0000"/>
      <name val="ＭＳ ゴシック"/>
      <family val="3"/>
      <charset val="128"/>
    </font>
    <font>
      <sz val="11"/>
      <color rgb="FF000000"/>
      <name val="游ゴシック"/>
      <family val="3"/>
      <charset val="128"/>
    </font>
    <font>
      <b/>
      <sz val="10"/>
      <color theme="4"/>
      <name val="ＭＳ ゴシック"/>
      <family val="3"/>
      <charset val="128"/>
    </font>
    <font>
      <b/>
      <sz val="16"/>
      <color theme="1"/>
      <name val="游ゴシック"/>
      <family val="3"/>
      <charset val="128"/>
      <scheme val="minor"/>
    </font>
  </fonts>
  <fills count="9">
    <fill>
      <patternFill patternType="none"/>
    </fill>
    <fill>
      <patternFill patternType="gray125"/>
    </fill>
    <fill>
      <patternFill patternType="solid">
        <fgColor theme="0" tint="-0.14999847407452621"/>
        <bgColor indexed="64"/>
      </patternFill>
    </fill>
    <fill>
      <patternFill patternType="solid">
        <fgColor rgb="FFFFFFFF"/>
        <bgColor rgb="FF000000"/>
      </patternFill>
    </fill>
    <fill>
      <patternFill patternType="solid">
        <fgColor theme="0"/>
        <bgColor indexed="64"/>
      </patternFill>
    </fill>
    <fill>
      <patternFill patternType="solid">
        <fgColor rgb="FFFFFF00"/>
        <bgColor indexed="64"/>
      </patternFill>
    </fill>
    <fill>
      <patternFill patternType="solid">
        <fgColor rgb="FFFFFF00"/>
        <bgColor rgb="FF000000"/>
      </patternFill>
    </fill>
    <fill>
      <patternFill patternType="solid">
        <fgColor rgb="FFFFC000"/>
        <bgColor indexed="64"/>
      </patternFill>
    </fill>
    <fill>
      <patternFill patternType="solid">
        <fgColor theme="5" tint="0.79998168889431442"/>
        <bgColor indexed="64"/>
      </patternFill>
    </fill>
  </fills>
  <borders count="52">
    <border>
      <left/>
      <right/>
      <top/>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indexed="64"/>
      </left>
      <right/>
      <top style="hair">
        <color indexed="64"/>
      </top>
      <bottom style="thin">
        <color indexed="64"/>
      </bottom>
      <diagonal/>
    </border>
    <border>
      <left style="dotted">
        <color indexed="64"/>
      </left>
      <right style="thin">
        <color indexed="64"/>
      </right>
      <top style="hair">
        <color auto="1"/>
      </top>
      <bottom style="thin">
        <color auto="1"/>
      </bottom>
      <diagonal/>
    </border>
    <border>
      <left style="dotted">
        <color indexed="64"/>
      </left>
      <right style="dotted">
        <color indexed="64"/>
      </right>
      <top style="hair">
        <color auto="1"/>
      </top>
      <bottom style="thin">
        <color auto="1"/>
      </bottom>
      <diagonal/>
    </border>
    <border>
      <left/>
      <right style="thin">
        <color indexed="64"/>
      </right>
      <top style="hair">
        <color indexed="64"/>
      </top>
      <bottom style="thin">
        <color indexed="64"/>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dotted">
        <color indexed="64"/>
      </left>
      <right style="thin">
        <color indexed="64"/>
      </right>
      <top/>
      <bottom style="thin">
        <color indexed="64"/>
      </bottom>
      <diagonal/>
    </border>
    <border>
      <left style="dotted">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thin">
        <color auto="1"/>
      </right>
      <top/>
      <bottom style="thin">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double">
        <color indexed="64"/>
      </left>
      <right style="thin">
        <color indexed="64"/>
      </right>
      <top style="thin">
        <color indexed="64"/>
      </top>
      <bottom style="thin">
        <color indexed="64"/>
      </bottom>
      <diagonal/>
    </border>
    <border>
      <left style="thin">
        <color auto="1"/>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auto="1"/>
      </left>
      <right/>
      <top/>
      <bottom style="double">
        <color auto="1"/>
      </bottom>
      <diagonal/>
    </border>
    <border>
      <left/>
      <right/>
      <top/>
      <bottom style="double">
        <color auto="1"/>
      </bottom>
      <diagonal/>
    </border>
    <border>
      <left/>
      <right style="thin">
        <color auto="1"/>
      </right>
      <top/>
      <bottom style="double">
        <color auto="1"/>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auto="1"/>
      </left>
      <right/>
      <top style="double">
        <color indexed="64"/>
      </top>
      <bottom style="thin">
        <color auto="1"/>
      </bottom>
      <diagonal/>
    </border>
    <border>
      <left/>
      <right/>
      <top style="double">
        <color indexed="64"/>
      </top>
      <bottom style="thin">
        <color auto="1"/>
      </bottom>
      <diagonal/>
    </border>
    <border>
      <left/>
      <right style="thin">
        <color auto="1"/>
      </right>
      <top style="double">
        <color indexed="64"/>
      </top>
      <bottom style="thin">
        <color auto="1"/>
      </bottom>
      <diagonal/>
    </border>
  </borders>
  <cellStyleXfs count="6">
    <xf numFmtId="0" fontId="0" fillId="0" borderId="0"/>
    <xf numFmtId="0" fontId="3" fillId="0" borderId="0">
      <alignment vertical="center"/>
    </xf>
    <xf numFmtId="0" fontId="11" fillId="0" borderId="0">
      <alignment vertical="center"/>
    </xf>
    <xf numFmtId="0" fontId="2" fillId="0" borderId="0">
      <alignment vertical="center"/>
    </xf>
    <xf numFmtId="0" fontId="49" fillId="0" borderId="0"/>
    <xf numFmtId="0" fontId="75" fillId="0" borderId="0"/>
  </cellStyleXfs>
  <cellXfs count="333">
    <xf numFmtId="0" fontId="0" fillId="0" borderId="0" xfId="0"/>
    <xf numFmtId="0" fontId="7" fillId="0" borderId="0" xfId="1" applyFont="1">
      <alignment vertical="center"/>
    </xf>
    <xf numFmtId="49" fontId="8" fillId="0" borderId="0" xfId="1" applyNumberFormat="1" applyFont="1" applyAlignment="1">
      <alignment horizontal="center" vertical="center"/>
    </xf>
    <xf numFmtId="0" fontId="9" fillId="0" borderId="0" xfId="1" applyFont="1">
      <alignment vertical="center"/>
    </xf>
    <xf numFmtId="0" fontId="9" fillId="0" borderId="0" xfId="1" applyFont="1" applyAlignment="1">
      <alignment horizontal="right" vertical="center"/>
    </xf>
    <xf numFmtId="0" fontId="10" fillId="0" borderId="0" xfId="1" applyFont="1">
      <alignment vertical="center"/>
    </xf>
    <xf numFmtId="0" fontId="12" fillId="0" borderId="0" xfId="2" applyFont="1" applyAlignment="1">
      <alignment horizontal="right" vertical="center"/>
    </xf>
    <xf numFmtId="0" fontId="9" fillId="0" borderId="0" xfId="1" applyFont="1" applyAlignment="1"/>
    <xf numFmtId="49" fontId="9" fillId="0" borderId="0" xfId="1" applyNumberFormat="1" applyFont="1" applyAlignment="1">
      <alignment horizontal="center" vertical="center"/>
    </xf>
    <xf numFmtId="0" fontId="9" fillId="0" borderId="3" xfId="1" applyFont="1" applyBorder="1" applyAlignment="1">
      <alignment horizontal="center" vertical="center"/>
    </xf>
    <xf numFmtId="0" fontId="9" fillId="0" borderId="1" xfId="1" applyFont="1" applyBorder="1" applyAlignment="1">
      <alignment horizontal="center" vertical="center"/>
    </xf>
    <xf numFmtId="49" fontId="13" fillId="0" borderId="7" xfId="1" applyNumberFormat="1" applyFont="1" applyBorder="1" applyAlignment="1">
      <alignment horizontal="center" vertical="center" wrapText="1"/>
    </xf>
    <xf numFmtId="49" fontId="16" fillId="0" borderId="8" xfId="1" applyNumberFormat="1" applyFont="1" applyBorder="1" applyAlignment="1">
      <alignment horizontal="center" vertical="center"/>
    </xf>
    <xf numFmtId="49" fontId="16" fillId="0" borderId="7" xfId="1" applyNumberFormat="1" applyFont="1" applyBorder="1" applyAlignment="1">
      <alignment horizontal="center" vertical="center" wrapText="1"/>
    </xf>
    <xf numFmtId="49" fontId="16" fillId="0" borderId="9" xfId="1" applyNumberFormat="1" applyFont="1" applyBorder="1" applyAlignment="1">
      <alignment horizontal="center" vertical="center" wrapText="1"/>
    </xf>
    <xf numFmtId="49" fontId="16" fillId="0" borderId="10" xfId="1" applyNumberFormat="1" applyFont="1" applyBorder="1" applyAlignment="1">
      <alignment horizontal="center" vertical="center" wrapText="1"/>
    </xf>
    <xf numFmtId="0" fontId="15" fillId="0" borderId="0" xfId="1" applyFont="1">
      <alignment vertical="center"/>
    </xf>
    <xf numFmtId="0" fontId="15" fillId="0" borderId="0" xfId="1" applyFont="1" applyAlignment="1">
      <alignment horizontal="center" vertical="center"/>
    </xf>
    <xf numFmtId="0" fontId="3" fillId="0" borderId="0" xfId="1">
      <alignment vertical="center"/>
    </xf>
    <xf numFmtId="0" fontId="18" fillId="0" borderId="0" xfId="1" applyFont="1">
      <alignment vertical="center"/>
    </xf>
    <xf numFmtId="0" fontId="3" fillId="0" borderId="0" xfId="1" applyAlignment="1"/>
    <xf numFmtId="0" fontId="9" fillId="0" borderId="1" xfId="1" applyFont="1" applyBorder="1" applyAlignment="1"/>
    <xf numFmtId="49" fontId="15" fillId="0" borderId="1" xfId="1" applyNumberFormat="1" applyFont="1" applyBorder="1" applyAlignment="1">
      <alignment horizontal="center" vertical="center"/>
    </xf>
    <xf numFmtId="49" fontId="15" fillId="0" borderId="0" xfId="1" applyNumberFormat="1" applyFont="1" applyAlignment="1">
      <alignment horizontal="center" vertical="center"/>
    </xf>
    <xf numFmtId="0" fontId="9" fillId="0" borderId="12" xfId="1" applyFont="1" applyBorder="1" applyAlignment="1">
      <alignment horizontal="right" vertical="center"/>
    </xf>
    <xf numFmtId="0" fontId="9" fillId="0" borderId="16" xfId="1" applyFont="1" applyBorder="1" applyAlignment="1">
      <alignment horizontal="center" vertical="center"/>
    </xf>
    <xf numFmtId="0" fontId="13" fillId="0" borderId="16" xfId="1" applyFont="1" applyBorder="1" applyAlignment="1">
      <alignment horizontal="left" vertical="center" wrapText="1"/>
    </xf>
    <xf numFmtId="0" fontId="13" fillId="0" borderId="16" xfId="1" applyFont="1" applyBorder="1" applyAlignment="1">
      <alignment horizontal="center" vertical="center" wrapText="1"/>
    </xf>
    <xf numFmtId="0" fontId="15" fillId="0" borderId="16" xfId="1" applyFont="1" applyBorder="1" applyAlignment="1">
      <alignment horizontal="left" vertical="center" wrapText="1"/>
    </xf>
    <xf numFmtId="0" fontId="15" fillId="0" borderId="16" xfId="1" applyFont="1" applyBorder="1" applyAlignment="1">
      <alignment horizontal="right" vertical="center"/>
    </xf>
    <xf numFmtId="49" fontId="13" fillId="0" borderId="3" xfId="1" applyNumberFormat="1" applyFont="1" applyBorder="1" applyAlignment="1">
      <alignment horizontal="center"/>
    </xf>
    <xf numFmtId="0" fontId="13" fillId="0" borderId="3" xfId="1" applyFont="1" applyBorder="1" applyAlignment="1"/>
    <xf numFmtId="0" fontId="8" fillId="0" borderId="0" xfId="1" applyFont="1">
      <alignment vertical="center"/>
    </xf>
    <xf numFmtId="0" fontId="8" fillId="0" borderId="0" xfId="1" applyFont="1" applyAlignment="1">
      <alignment horizontal="center" vertical="center"/>
    </xf>
    <xf numFmtId="0" fontId="10" fillId="0" borderId="0" xfId="1" applyFont="1" applyAlignment="1">
      <alignment horizontal="left" vertical="center"/>
    </xf>
    <xf numFmtId="0" fontId="9" fillId="0" borderId="0" xfId="1" applyFont="1" applyAlignment="1">
      <alignment horizontal="center" vertical="center"/>
    </xf>
    <xf numFmtId="0" fontId="17" fillId="0" borderId="0" xfId="1" applyFont="1">
      <alignment vertical="center"/>
    </xf>
    <xf numFmtId="0" fontId="13" fillId="0" borderId="5" xfId="1" applyFont="1" applyBorder="1">
      <alignment vertical="center"/>
    </xf>
    <xf numFmtId="0" fontId="13" fillId="0" borderId="16" xfId="1" applyFont="1" applyBorder="1" applyAlignment="1">
      <alignment horizontal="right" vertical="center"/>
    </xf>
    <xf numFmtId="0" fontId="13" fillId="0" borderId="0" xfId="1" applyFont="1" applyAlignment="1">
      <alignment horizontal="left"/>
    </xf>
    <xf numFmtId="0" fontId="3" fillId="0" borderId="0" xfId="1" applyAlignment="1">
      <alignment horizontal="center"/>
    </xf>
    <xf numFmtId="0" fontId="9" fillId="0" borderId="0" xfId="1" applyFont="1" applyAlignment="1">
      <alignment horizontal="left" vertical="center"/>
    </xf>
    <xf numFmtId="0" fontId="21" fillId="0" borderId="0" xfId="2" applyFont="1">
      <alignment vertical="center"/>
    </xf>
    <xf numFmtId="0" fontId="13" fillId="0" borderId="0" xfId="2" applyFont="1" applyAlignment="1">
      <alignment vertical="center" wrapText="1"/>
    </xf>
    <xf numFmtId="0" fontId="13" fillId="0" borderId="0" xfId="2" applyFont="1" applyAlignment="1">
      <alignment horizontal="center" vertical="center"/>
    </xf>
    <xf numFmtId="0" fontId="25" fillId="0" borderId="0" xfId="2" applyFont="1">
      <alignment vertical="center"/>
    </xf>
    <xf numFmtId="0" fontId="21" fillId="0" borderId="0" xfId="2" applyFont="1" applyAlignment="1">
      <alignment horizontal="center" vertical="center" wrapText="1"/>
    </xf>
    <xf numFmtId="0" fontId="26" fillId="0" borderId="0" xfId="2" applyFont="1" applyAlignment="1">
      <alignment horizontal="center" vertical="center"/>
    </xf>
    <xf numFmtId="0" fontId="21" fillId="0" borderId="0" xfId="2" applyFont="1" applyAlignment="1">
      <alignment vertical="center" wrapText="1"/>
    </xf>
    <xf numFmtId="0" fontId="21" fillId="0" borderId="16" xfId="2" applyFont="1" applyBorder="1" applyAlignment="1">
      <alignment horizontal="center" vertical="center"/>
    </xf>
    <xf numFmtId="0" fontId="27" fillId="0" borderId="0" xfId="2" applyFont="1" applyAlignment="1">
      <alignment horizontal="left"/>
    </xf>
    <xf numFmtId="0" fontId="21" fillId="0" borderId="0" xfId="2" applyFont="1" applyAlignment="1">
      <alignment horizontal="center" vertical="center"/>
    </xf>
    <xf numFmtId="0" fontId="12" fillId="0" borderId="30" xfId="2" applyFont="1" applyBorder="1" applyAlignment="1">
      <alignment horizontal="center" vertical="center"/>
    </xf>
    <xf numFmtId="0" fontId="28" fillId="0" borderId="0" xfId="2" applyFont="1">
      <alignment vertical="center"/>
    </xf>
    <xf numFmtId="0" fontId="21" fillId="0" borderId="0" xfId="2" applyFont="1" applyAlignment="1">
      <alignment horizontal="center" wrapText="1"/>
    </xf>
    <xf numFmtId="0" fontId="29" fillId="3" borderId="0" xfId="0" applyFont="1" applyFill="1" applyAlignment="1">
      <alignment vertical="center"/>
    </xf>
    <xf numFmtId="0" fontId="30" fillId="3" borderId="2" xfId="0" applyFont="1" applyFill="1" applyBorder="1" applyAlignment="1">
      <alignment vertical="top"/>
    </xf>
    <xf numFmtId="0" fontId="31" fillId="3" borderId="3" xfId="0" applyFont="1" applyFill="1" applyBorder="1" applyAlignment="1">
      <alignment vertical="top"/>
    </xf>
    <xf numFmtId="0" fontId="29" fillId="3" borderId="3" xfId="0" applyFont="1" applyFill="1" applyBorder="1" applyAlignment="1">
      <alignment vertical="center"/>
    </xf>
    <xf numFmtId="0" fontId="31" fillId="3" borderId="4" xfId="0" applyFont="1" applyFill="1" applyBorder="1" applyAlignment="1">
      <alignment horizontal="right" vertical="center"/>
    </xf>
    <xf numFmtId="0" fontId="34" fillId="3" borderId="0" xfId="0" applyFont="1" applyFill="1" applyAlignment="1">
      <alignment vertical="center"/>
    </xf>
    <xf numFmtId="0" fontId="34" fillId="3" borderId="16" xfId="0" applyFont="1" applyFill="1" applyBorder="1" applyAlignment="1">
      <alignment vertical="center"/>
    </xf>
    <xf numFmtId="0" fontId="36" fillId="3" borderId="0" xfId="0" applyFont="1" applyFill="1" applyAlignment="1">
      <alignment vertical="center"/>
    </xf>
    <xf numFmtId="0" fontId="29" fillId="3" borderId="0" xfId="0" applyFont="1" applyFill="1" applyAlignment="1">
      <alignment horizontal="left" vertical="center"/>
    </xf>
    <xf numFmtId="0" fontId="29" fillId="3" borderId="5" xfId="0" applyFont="1" applyFill="1" applyBorder="1" applyAlignment="1">
      <alignment horizontal="center" vertical="center"/>
    </xf>
    <xf numFmtId="0" fontId="29" fillId="3" borderId="12" xfId="0" applyFont="1" applyFill="1" applyBorder="1" applyAlignment="1">
      <alignment vertical="center"/>
    </xf>
    <xf numFmtId="0" fontId="37" fillId="3" borderId="4" xfId="0" applyFont="1" applyFill="1" applyBorder="1" applyAlignment="1">
      <alignment vertical="center"/>
    </xf>
    <xf numFmtId="176" fontId="38" fillId="3" borderId="34" xfId="0" applyNumberFormat="1" applyFont="1" applyFill="1" applyBorder="1" applyAlignment="1">
      <alignment vertical="center"/>
    </xf>
    <xf numFmtId="0" fontId="29" fillId="3" borderId="4" xfId="0" applyFont="1" applyFill="1" applyBorder="1" applyAlignment="1">
      <alignment vertical="center"/>
    </xf>
    <xf numFmtId="176" fontId="39" fillId="3" borderId="34" xfId="0" applyNumberFormat="1" applyFont="1" applyFill="1" applyBorder="1" applyAlignment="1">
      <alignment vertical="center"/>
    </xf>
    <xf numFmtId="0" fontId="29" fillId="3" borderId="0" xfId="0" applyFont="1" applyFill="1" applyAlignment="1">
      <alignment horizontal="right" vertical="center"/>
    </xf>
    <xf numFmtId="0" fontId="29" fillId="3" borderId="13" xfId="0" applyFont="1" applyFill="1" applyBorder="1" applyAlignment="1">
      <alignment vertical="center"/>
    </xf>
    <xf numFmtId="0" fontId="37" fillId="3" borderId="13" xfId="0" applyFont="1" applyFill="1" applyBorder="1" applyAlignment="1">
      <alignment vertical="center"/>
    </xf>
    <xf numFmtId="0" fontId="29" fillId="3" borderId="31" xfId="0" applyFont="1" applyFill="1" applyBorder="1" applyAlignment="1">
      <alignment horizontal="left" vertical="center"/>
    </xf>
    <xf numFmtId="0" fontId="29" fillId="3" borderId="32" xfId="0" applyFont="1" applyFill="1" applyBorder="1" applyAlignment="1">
      <alignment horizontal="left" vertical="center"/>
    </xf>
    <xf numFmtId="0" fontId="29" fillId="3" borderId="6" xfId="0" applyFont="1" applyFill="1" applyBorder="1" applyAlignment="1">
      <alignment vertical="center"/>
    </xf>
    <xf numFmtId="0" fontId="29" fillId="3" borderId="2" xfId="0" applyFont="1" applyFill="1" applyBorder="1" applyAlignment="1">
      <alignment vertical="center"/>
    </xf>
    <xf numFmtId="0" fontId="29" fillId="3" borderId="35" xfId="0" applyFont="1" applyFill="1" applyBorder="1" applyAlignment="1">
      <alignment vertical="center"/>
    </xf>
    <xf numFmtId="0" fontId="29" fillId="3" borderId="36" xfId="0" applyFont="1" applyFill="1" applyBorder="1" applyAlignment="1">
      <alignment vertical="center"/>
    </xf>
    <xf numFmtId="0" fontId="37" fillId="3" borderId="37" xfId="0" applyFont="1" applyFill="1" applyBorder="1" applyAlignment="1">
      <alignment vertical="center"/>
    </xf>
    <xf numFmtId="0" fontId="29" fillId="3" borderId="35" xfId="0" applyFont="1" applyFill="1" applyBorder="1" applyAlignment="1">
      <alignment horizontal="left" vertical="center"/>
    </xf>
    <xf numFmtId="0" fontId="29" fillId="3" borderId="36" xfId="0" applyFont="1" applyFill="1" applyBorder="1" applyAlignment="1">
      <alignment horizontal="left" vertical="center"/>
    </xf>
    <xf numFmtId="0" fontId="29" fillId="3" borderId="37" xfId="0" applyFont="1" applyFill="1" applyBorder="1" applyAlignment="1">
      <alignment horizontal="left" vertical="center"/>
    </xf>
    <xf numFmtId="176" fontId="39" fillId="3" borderId="38" xfId="0" applyNumberFormat="1" applyFont="1" applyFill="1" applyBorder="1" applyAlignment="1">
      <alignment vertical="center"/>
    </xf>
    <xf numFmtId="0" fontId="40" fillId="4" borderId="0" xfId="0" applyFont="1" applyFill="1" applyAlignment="1">
      <alignment vertical="center"/>
    </xf>
    <xf numFmtId="0" fontId="41" fillId="4" borderId="2" xfId="0" applyFont="1" applyFill="1" applyBorder="1" applyAlignment="1">
      <alignment vertical="top"/>
    </xf>
    <xf numFmtId="0" fontId="42" fillId="4" borderId="3" xfId="0" applyFont="1" applyFill="1" applyBorder="1" applyAlignment="1">
      <alignment vertical="top"/>
    </xf>
    <xf numFmtId="0" fontId="40" fillId="4" borderId="3" xfId="0" applyFont="1" applyFill="1" applyBorder="1" applyAlignment="1">
      <alignment vertical="center"/>
    </xf>
    <xf numFmtId="0" fontId="42" fillId="4" borderId="4" xfId="0" applyFont="1" applyFill="1" applyBorder="1" applyAlignment="1">
      <alignment horizontal="right" vertical="center"/>
    </xf>
    <xf numFmtId="0" fontId="45" fillId="4" borderId="0" xfId="0" applyFont="1" applyFill="1" applyAlignment="1">
      <alignment vertical="center"/>
    </xf>
    <xf numFmtId="0" fontId="46" fillId="4" borderId="0" xfId="0" applyFont="1" applyFill="1" applyAlignment="1">
      <alignment vertical="center"/>
    </xf>
    <xf numFmtId="0" fontId="46" fillId="4" borderId="17" xfId="0" applyFont="1" applyFill="1" applyBorder="1" applyAlignment="1">
      <alignment horizontal="center" vertical="center"/>
    </xf>
    <xf numFmtId="0" fontId="46" fillId="4" borderId="16" xfId="0" applyFont="1" applyFill="1" applyBorder="1" applyAlignment="1">
      <alignment horizontal="center" vertical="center"/>
    </xf>
    <xf numFmtId="0" fontId="46" fillId="4" borderId="5" xfId="0" applyFont="1" applyFill="1" applyBorder="1" applyAlignment="1">
      <alignment vertical="center"/>
    </xf>
    <xf numFmtId="0" fontId="48" fillId="4" borderId="42" xfId="0" applyFont="1" applyFill="1" applyBorder="1" applyAlignment="1">
      <alignment vertical="top" textRotation="255"/>
    </xf>
    <xf numFmtId="0" fontId="48" fillId="4" borderId="43" xfId="0" applyFont="1" applyFill="1" applyBorder="1" applyAlignment="1">
      <alignment vertical="top" textRotation="255"/>
    </xf>
    <xf numFmtId="0" fontId="48" fillId="4" borderId="43" xfId="0" applyFont="1" applyFill="1" applyBorder="1" applyAlignment="1">
      <alignment vertical="top" textRotation="255" wrapText="1"/>
    </xf>
    <xf numFmtId="0" fontId="48" fillId="4" borderId="44" xfId="0" applyFont="1" applyFill="1" applyBorder="1" applyAlignment="1">
      <alignment horizontal="center" vertical="top" textRotation="255"/>
    </xf>
    <xf numFmtId="0" fontId="0" fillId="0" borderId="45" xfId="0" applyBorder="1" applyAlignment="1">
      <alignment vertical="center"/>
    </xf>
    <xf numFmtId="0" fontId="0" fillId="0" borderId="33" xfId="0" applyBorder="1" applyAlignment="1">
      <alignment vertical="center"/>
    </xf>
    <xf numFmtId="0" fontId="0" fillId="0" borderId="11" xfId="0" applyBorder="1" applyAlignment="1">
      <alignment vertical="center"/>
    </xf>
    <xf numFmtId="0" fontId="0" fillId="0" borderId="16" xfId="0" applyBorder="1" applyAlignment="1">
      <alignment vertical="center"/>
    </xf>
    <xf numFmtId="0" fontId="0" fillId="0" borderId="44" xfId="0" applyBorder="1" applyAlignment="1">
      <alignment vertical="center"/>
    </xf>
    <xf numFmtId="0" fontId="0" fillId="0" borderId="43" xfId="0" applyBorder="1" applyAlignment="1">
      <alignment vertical="center"/>
    </xf>
    <xf numFmtId="0" fontId="0" fillId="0" borderId="6" xfId="0" applyBorder="1" applyAlignment="1">
      <alignment vertical="center"/>
    </xf>
    <xf numFmtId="0" fontId="0" fillId="0" borderId="1" xfId="0" applyBorder="1" applyAlignment="1">
      <alignment vertical="center"/>
    </xf>
    <xf numFmtId="0" fontId="0" fillId="0" borderId="20" xfId="0" applyBorder="1" applyAlignment="1">
      <alignment vertical="center"/>
    </xf>
    <xf numFmtId="0" fontId="0" fillId="0" borderId="0" xfId="0" applyAlignment="1">
      <alignment vertical="center"/>
    </xf>
    <xf numFmtId="0" fontId="31" fillId="3" borderId="4" xfId="0" applyFont="1" applyFill="1" applyBorder="1" applyAlignment="1">
      <alignment vertical="top"/>
    </xf>
    <xf numFmtId="0" fontId="9" fillId="0" borderId="12" xfId="1" applyFont="1" applyBorder="1" applyAlignment="1">
      <alignment horizontal="center" vertical="center"/>
    </xf>
    <xf numFmtId="0" fontId="3" fillId="5" borderId="12" xfId="1" applyFill="1" applyBorder="1" applyAlignment="1">
      <alignment horizontal="left" vertical="center"/>
    </xf>
    <xf numFmtId="0" fontId="3" fillId="5" borderId="17" xfId="1" applyFill="1" applyBorder="1" applyAlignment="1">
      <alignment horizontal="left" vertical="center"/>
    </xf>
    <xf numFmtId="49" fontId="17" fillId="5" borderId="6" xfId="1" applyNumberFormat="1" applyFont="1" applyFill="1" applyBorder="1" applyAlignment="1">
      <alignment horizontal="center" vertical="center"/>
    </xf>
    <xf numFmtId="49" fontId="13" fillId="5" borderId="18" xfId="1" applyNumberFormat="1" applyFont="1" applyFill="1" applyBorder="1" applyAlignment="1">
      <alignment horizontal="center" vertical="center"/>
    </xf>
    <xf numFmtId="49" fontId="17" fillId="5" borderId="6" xfId="1" applyNumberFormat="1" applyFont="1" applyFill="1" applyBorder="1" applyAlignment="1" applyProtection="1">
      <alignment horizontal="center" vertical="center"/>
      <protection locked="0"/>
    </xf>
    <xf numFmtId="49" fontId="17" fillId="5" borderId="18" xfId="1" applyNumberFormat="1" applyFont="1" applyFill="1" applyBorder="1" applyAlignment="1" applyProtection="1">
      <alignment horizontal="center" vertical="center"/>
      <protection locked="0"/>
    </xf>
    <xf numFmtId="0" fontId="0" fillId="0" borderId="2" xfId="0" applyBorder="1"/>
    <xf numFmtId="0" fontId="52" fillId="0" borderId="16" xfId="0" applyFont="1" applyBorder="1" applyAlignment="1">
      <alignment vertical="center" wrapText="1"/>
    </xf>
    <xf numFmtId="49" fontId="52" fillId="0" borderId="16" xfId="0" applyNumberFormat="1" applyFont="1" applyBorder="1" applyAlignment="1">
      <alignment vertical="center" wrapText="1"/>
    </xf>
    <xf numFmtId="0" fontId="17" fillId="5" borderId="16" xfId="1" applyFont="1" applyFill="1" applyBorder="1" applyAlignment="1" applyProtection="1">
      <alignment vertical="center" wrapText="1"/>
      <protection locked="0"/>
    </xf>
    <xf numFmtId="0" fontId="17" fillId="5" borderId="12" xfId="1" applyFont="1" applyFill="1" applyBorder="1" applyAlignment="1" applyProtection="1">
      <alignment vertical="center" wrapText="1"/>
      <protection locked="0"/>
    </xf>
    <xf numFmtId="49" fontId="17" fillId="5" borderId="14" xfId="1" applyNumberFormat="1" applyFont="1" applyFill="1" applyBorder="1" applyAlignment="1" applyProtection="1">
      <alignment horizontal="center" vertical="center"/>
      <protection locked="0"/>
    </xf>
    <xf numFmtId="49" fontId="17" fillId="5" borderId="13" xfId="1" applyNumberFormat="1" applyFont="1" applyFill="1" applyBorder="1" applyAlignment="1" applyProtection="1">
      <alignment horizontal="center" vertical="center"/>
      <protection locked="0"/>
    </xf>
    <xf numFmtId="0" fontId="17" fillId="0" borderId="6" xfId="1" applyFont="1" applyBorder="1" applyAlignment="1" applyProtection="1">
      <alignment horizontal="center" vertical="center"/>
      <protection locked="0"/>
    </xf>
    <xf numFmtId="49" fontId="17" fillId="5" borderId="15" xfId="1" applyNumberFormat="1" applyFont="1" applyFill="1" applyBorder="1" applyAlignment="1" applyProtection="1">
      <alignment horizontal="center" vertical="center"/>
      <protection locked="0"/>
    </xf>
    <xf numFmtId="49" fontId="17" fillId="5" borderId="19" xfId="1" applyNumberFormat="1" applyFont="1" applyFill="1" applyBorder="1" applyAlignment="1" applyProtection="1">
      <alignment horizontal="center" vertical="center"/>
      <protection locked="0"/>
    </xf>
    <xf numFmtId="49" fontId="17" fillId="5" borderId="17" xfId="1" applyNumberFormat="1" applyFont="1" applyFill="1" applyBorder="1" applyAlignment="1" applyProtection="1">
      <alignment horizontal="center" vertical="center"/>
      <protection locked="0"/>
    </xf>
    <xf numFmtId="0" fontId="13" fillId="5" borderId="11" xfId="1" applyFont="1" applyFill="1" applyBorder="1" applyAlignment="1" applyProtection="1">
      <alignment vertical="center" wrapText="1"/>
      <protection locked="0"/>
    </xf>
    <xf numFmtId="0" fontId="15" fillId="5" borderId="16" xfId="1" applyFont="1" applyFill="1" applyBorder="1" applyAlignment="1" applyProtection="1">
      <alignment vertical="center" wrapText="1"/>
      <protection locked="0"/>
    </xf>
    <xf numFmtId="0" fontId="17" fillId="5" borderId="16" xfId="1" applyFont="1" applyFill="1" applyBorder="1" applyAlignment="1" applyProtection="1">
      <alignment horizontal="left" vertical="center" wrapText="1"/>
      <protection locked="0"/>
    </xf>
    <xf numFmtId="0" fontId="19" fillId="5" borderId="16" xfId="1" applyFont="1" applyFill="1" applyBorder="1" applyProtection="1">
      <alignment vertical="center"/>
      <protection locked="0"/>
    </xf>
    <xf numFmtId="0" fontId="15" fillId="5" borderId="16" xfId="1" applyFont="1" applyFill="1" applyBorder="1" applyProtection="1">
      <alignment vertical="center"/>
      <protection locked="0"/>
    </xf>
    <xf numFmtId="49" fontId="17" fillId="0" borderId="6" xfId="1" applyNumberFormat="1" applyFont="1" applyBorder="1" applyAlignment="1">
      <alignment horizontal="center" vertical="center"/>
    </xf>
    <xf numFmtId="49" fontId="17" fillId="5" borderId="14" xfId="1" applyNumberFormat="1" applyFont="1" applyFill="1" applyBorder="1" applyAlignment="1">
      <alignment horizontal="center" vertical="center"/>
    </xf>
    <xf numFmtId="49" fontId="13" fillId="5" borderId="13" xfId="1" applyNumberFormat="1" applyFont="1" applyFill="1" applyBorder="1" applyAlignment="1">
      <alignment horizontal="center" vertical="center"/>
    </xf>
    <xf numFmtId="0" fontId="3" fillId="0" borderId="16" xfId="1" applyBorder="1" applyAlignment="1">
      <alignment horizontal="center" vertical="center"/>
    </xf>
    <xf numFmtId="0" fontId="54" fillId="0" borderId="0" xfId="0" applyFont="1"/>
    <xf numFmtId="0" fontId="55" fillId="0" borderId="0" xfId="0" applyFont="1"/>
    <xf numFmtId="0" fontId="13" fillId="0" borderId="11" xfId="1" applyFont="1" applyBorder="1" applyAlignment="1" applyProtection="1">
      <alignment vertical="center" wrapText="1"/>
      <protection locked="0"/>
    </xf>
    <xf numFmtId="49" fontId="17" fillId="5" borderId="15" xfId="1" applyNumberFormat="1" applyFont="1" applyFill="1" applyBorder="1" applyAlignment="1">
      <alignment horizontal="center" vertical="center"/>
    </xf>
    <xf numFmtId="49" fontId="13" fillId="5" borderId="19" xfId="1" applyNumberFormat="1" applyFont="1" applyFill="1" applyBorder="1" applyAlignment="1">
      <alignment horizontal="center" vertical="center"/>
    </xf>
    <xf numFmtId="49" fontId="13" fillId="5" borderId="17" xfId="1" applyNumberFormat="1" applyFont="1" applyFill="1" applyBorder="1" applyAlignment="1">
      <alignment horizontal="center" vertical="center"/>
    </xf>
    <xf numFmtId="0" fontId="3" fillId="5" borderId="16" xfId="1" applyFill="1" applyBorder="1">
      <alignment vertical="center"/>
    </xf>
    <xf numFmtId="0" fontId="58" fillId="0" borderId="0" xfId="1" applyFont="1">
      <alignment vertical="center"/>
    </xf>
    <xf numFmtId="0" fontId="59" fillId="0" borderId="0" xfId="0" applyFont="1" applyAlignment="1">
      <alignment vertical="center"/>
    </xf>
    <xf numFmtId="49" fontId="60" fillId="0" borderId="0" xfId="0" applyNumberFormat="1" applyFont="1"/>
    <xf numFmtId="0" fontId="21" fillId="0" borderId="0" xfId="0" applyFont="1"/>
    <xf numFmtId="14" fontId="21" fillId="0" borderId="0" xfId="0" applyNumberFormat="1" applyFont="1"/>
    <xf numFmtId="177" fontId="21" fillId="0" borderId="0" xfId="0" applyNumberFormat="1" applyFont="1"/>
    <xf numFmtId="49" fontId="61" fillId="0" borderId="0" xfId="0" applyNumberFormat="1" applyFont="1"/>
    <xf numFmtId="0" fontId="61" fillId="0" borderId="0" xfId="0" applyFont="1"/>
    <xf numFmtId="14" fontId="61" fillId="0" borderId="0" xfId="0" applyNumberFormat="1" applyFont="1"/>
    <xf numFmtId="177" fontId="61" fillId="0" borderId="0" xfId="0" applyNumberFormat="1" applyFont="1"/>
    <xf numFmtId="49" fontId="21" fillId="0" borderId="0" xfId="0" applyNumberFormat="1" applyFont="1"/>
    <xf numFmtId="0" fontId="62" fillId="0" borderId="0" xfId="0" applyFont="1"/>
    <xf numFmtId="49" fontId="13" fillId="5" borderId="12" xfId="1" applyNumberFormat="1" applyFont="1" applyFill="1" applyBorder="1" applyAlignment="1">
      <alignment horizontal="right" vertical="center"/>
    </xf>
    <xf numFmtId="0" fontId="24" fillId="5" borderId="29" xfId="2" applyFont="1" applyFill="1" applyBorder="1" applyAlignment="1">
      <alignment horizontal="center" vertical="center"/>
    </xf>
    <xf numFmtId="0" fontId="0" fillId="5" borderId="45" xfId="0" applyFill="1" applyBorder="1" applyAlignment="1">
      <alignment vertical="center"/>
    </xf>
    <xf numFmtId="0" fontId="0" fillId="5" borderId="11" xfId="0" applyFill="1" applyBorder="1" applyAlignment="1">
      <alignment vertical="center"/>
    </xf>
    <xf numFmtId="0" fontId="0" fillId="5" borderId="16" xfId="0" applyFill="1" applyBorder="1" applyAlignment="1">
      <alignment vertical="center"/>
    </xf>
    <xf numFmtId="0" fontId="0" fillId="5" borderId="43" xfId="0" applyFill="1" applyBorder="1" applyAlignment="1">
      <alignment vertical="center"/>
    </xf>
    <xf numFmtId="0" fontId="21" fillId="5" borderId="16" xfId="2" applyFont="1" applyFill="1" applyBorder="1" applyAlignment="1">
      <alignment horizontal="center" vertical="center"/>
    </xf>
    <xf numFmtId="0" fontId="61" fillId="0" borderId="0" xfId="2" applyFont="1">
      <alignment vertical="center"/>
    </xf>
    <xf numFmtId="0" fontId="57" fillId="0" borderId="0" xfId="2" applyFont="1">
      <alignment vertical="center"/>
    </xf>
    <xf numFmtId="0" fontId="56" fillId="0" borderId="0" xfId="2" applyFont="1">
      <alignment vertical="center"/>
    </xf>
    <xf numFmtId="0" fontId="23" fillId="0" borderId="0" xfId="2" applyFont="1" applyAlignment="1">
      <alignment horizontal="right" vertical="center"/>
    </xf>
    <xf numFmtId="0" fontId="64" fillId="0" borderId="0" xfId="3" applyFont="1">
      <alignment vertical="center"/>
    </xf>
    <xf numFmtId="0" fontId="2" fillId="0" borderId="0" xfId="3">
      <alignment vertical="center"/>
    </xf>
    <xf numFmtId="0" fontId="46" fillId="4" borderId="17" xfId="4" applyFont="1" applyFill="1" applyBorder="1" applyAlignment="1">
      <alignment horizontal="center" vertical="center"/>
    </xf>
    <xf numFmtId="0" fontId="46" fillId="4" borderId="16" xfId="4" applyFont="1" applyFill="1" applyBorder="1" applyAlignment="1">
      <alignment horizontal="center" vertical="center"/>
    </xf>
    <xf numFmtId="0" fontId="48" fillId="4" borderId="43" xfId="4" applyFont="1" applyFill="1" applyBorder="1" applyAlignment="1">
      <alignment vertical="top" textRotation="255"/>
    </xf>
    <xf numFmtId="0" fontId="48" fillId="4" borderId="43" xfId="4" applyFont="1" applyFill="1" applyBorder="1" applyAlignment="1">
      <alignment vertical="top" textRotation="255" wrapText="1"/>
    </xf>
    <xf numFmtId="3" fontId="2" fillId="0" borderId="0" xfId="3" applyNumberFormat="1">
      <alignment vertical="center"/>
    </xf>
    <xf numFmtId="0" fontId="11" fillId="0" borderId="0" xfId="3" applyFont="1">
      <alignment vertical="center"/>
    </xf>
    <xf numFmtId="0" fontId="66" fillId="7" borderId="0" xfId="3" applyFont="1" applyFill="1">
      <alignment vertical="center"/>
    </xf>
    <xf numFmtId="0" fontId="66" fillId="0" borderId="0" xfId="3" applyFont="1">
      <alignment vertical="center"/>
    </xf>
    <xf numFmtId="0" fontId="67" fillId="0" borderId="0" xfId="3" applyFont="1">
      <alignment vertical="center"/>
    </xf>
    <xf numFmtId="0" fontId="68" fillId="4" borderId="0" xfId="0" applyFont="1" applyFill="1" applyAlignment="1">
      <alignment vertical="center"/>
    </xf>
    <xf numFmtId="0" fontId="35" fillId="6" borderId="30" xfId="0" applyFont="1" applyFill="1" applyBorder="1" applyAlignment="1">
      <alignment vertical="center"/>
    </xf>
    <xf numFmtId="176" fontId="38" fillId="6" borderId="34" xfId="0" applyNumberFormat="1" applyFont="1" applyFill="1" applyBorder="1" applyAlignment="1">
      <alignment vertical="center"/>
    </xf>
    <xf numFmtId="176" fontId="38" fillId="6" borderId="38" xfId="0" applyNumberFormat="1" applyFont="1" applyFill="1" applyBorder="1" applyAlignment="1">
      <alignment vertical="center"/>
    </xf>
    <xf numFmtId="0" fontId="67" fillId="0" borderId="0" xfId="0" applyFont="1"/>
    <xf numFmtId="0" fontId="2" fillId="2" borderId="0" xfId="3" applyFill="1">
      <alignment vertical="center"/>
    </xf>
    <xf numFmtId="3" fontId="2" fillId="2" borderId="0" xfId="3" applyNumberFormat="1" applyFill="1">
      <alignment vertical="center"/>
    </xf>
    <xf numFmtId="49" fontId="34" fillId="6" borderId="16" xfId="0" applyNumberFormat="1" applyFont="1" applyFill="1" applyBorder="1" applyAlignment="1">
      <alignment horizontal="center" vertical="center"/>
    </xf>
    <xf numFmtId="0" fontId="70" fillId="0" borderId="0" xfId="1" applyFont="1">
      <alignment vertical="center"/>
    </xf>
    <xf numFmtId="0" fontId="69" fillId="0" borderId="30" xfId="3" applyFont="1" applyBorder="1">
      <alignment vertical="center"/>
    </xf>
    <xf numFmtId="0" fontId="71" fillId="0" borderId="0" xfId="1" applyFont="1" applyAlignment="1"/>
    <xf numFmtId="0" fontId="72" fillId="4" borderId="0" xfId="0" applyFont="1" applyFill="1" applyAlignment="1">
      <alignment vertical="center"/>
    </xf>
    <xf numFmtId="0" fontId="65" fillId="0" borderId="0" xfId="3" applyFont="1">
      <alignment vertical="center"/>
    </xf>
    <xf numFmtId="0" fontId="73" fillId="0" borderId="0" xfId="0" applyFont="1"/>
    <xf numFmtId="0" fontId="74" fillId="0" borderId="0" xfId="1" applyFont="1" applyAlignment="1">
      <alignment horizontal="left" vertical="center"/>
    </xf>
    <xf numFmtId="49" fontId="60" fillId="8" borderId="0" xfId="0" applyNumberFormat="1" applyFont="1" applyFill="1"/>
    <xf numFmtId="0" fontId="21" fillId="8" borderId="0" xfId="0" applyFont="1" applyFill="1"/>
    <xf numFmtId="14" fontId="21" fillId="8" borderId="0" xfId="0" applyNumberFormat="1" applyFont="1" applyFill="1"/>
    <xf numFmtId="177" fontId="21" fillId="8" borderId="0" xfId="0" applyNumberFormat="1" applyFont="1" applyFill="1"/>
    <xf numFmtId="49" fontId="61" fillId="8" borderId="0" xfId="0" applyNumberFormat="1" applyFont="1" applyFill="1"/>
    <xf numFmtId="0" fontId="61" fillId="8" borderId="0" xfId="0" applyFont="1" applyFill="1"/>
    <xf numFmtId="14" fontId="61" fillId="8" borderId="0" xfId="0" applyNumberFormat="1" applyFont="1" applyFill="1"/>
    <xf numFmtId="177" fontId="61" fillId="8" borderId="0" xfId="0" applyNumberFormat="1" applyFont="1" applyFill="1"/>
    <xf numFmtId="0" fontId="54" fillId="5" borderId="0" xfId="0" applyFont="1" applyFill="1" applyAlignment="1">
      <alignment shrinkToFit="1"/>
    </xf>
    <xf numFmtId="0" fontId="0" fillId="0" borderId="0" xfId="0" applyAlignment="1">
      <alignment shrinkToFit="1"/>
    </xf>
    <xf numFmtId="0" fontId="54" fillId="5" borderId="0" xfId="0" applyFont="1" applyFill="1"/>
    <xf numFmtId="0" fontId="0" fillId="0" borderId="0" xfId="0"/>
    <xf numFmtId="0" fontId="13" fillId="0" borderId="5" xfId="1" applyFont="1" applyBorder="1" applyAlignment="1">
      <alignment horizontal="left" vertical="center" wrapText="1"/>
    </xf>
    <xf numFmtId="0" fontId="13" fillId="0" borderId="11" xfId="1" applyFont="1" applyBorder="1" applyAlignment="1">
      <alignment horizontal="left" vertical="center" wrapText="1"/>
    </xf>
    <xf numFmtId="0" fontId="13" fillId="0" borderId="5" xfId="1" applyFont="1" applyBorder="1" applyAlignment="1">
      <alignment horizontal="center" vertical="center" wrapText="1"/>
    </xf>
    <xf numFmtId="0" fontId="13" fillId="0" borderId="11" xfId="1" applyFont="1" applyBorder="1" applyAlignment="1">
      <alignment horizontal="center" vertical="center" wrapText="1"/>
    </xf>
    <xf numFmtId="0" fontId="15" fillId="0" borderId="5" xfId="1" applyFont="1" applyBorder="1" applyAlignment="1">
      <alignment vertical="center" wrapText="1"/>
    </xf>
    <xf numFmtId="0" fontId="15" fillId="0" borderId="11" xfId="1" applyFont="1" applyBorder="1" applyAlignment="1">
      <alignment vertical="center" wrapText="1"/>
    </xf>
    <xf numFmtId="0" fontId="9" fillId="5" borderId="12" xfId="1" applyFont="1" applyFill="1" applyBorder="1" applyAlignment="1" applyProtection="1">
      <alignment vertical="center" wrapText="1"/>
      <protection locked="0"/>
    </xf>
    <xf numFmtId="0" fontId="9" fillId="5" borderId="13" xfId="1" applyFont="1" applyFill="1" applyBorder="1" applyAlignment="1" applyProtection="1">
      <alignment vertical="center" wrapText="1"/>
      <protection locked="0"/>
    </xf>
    <xf numFmtId="0" fontId="0" fillId="5" borderId="17" xfId="0" applyFill="1" applyBorder="1" applyAlignment="1">
      <alignment vertical="center" wrapText="1"/>
    </xf>
    <xf numFmtId="0" fontId="10" fillId="0" borderId="0" xfId="1" applyFont="1">
      <alignment vertical="center"/>
    </xf>
    <xf numFmtId="0" fontId="53" fillId="0" borderId="0" xfId="0" applyFont="1" applyAlignment="1">
      <alignment vertical="center"/>
    </xf>
    <xf numFmtId="49" fontId="13" fillId="0" borderId="12" xfId="1" applyNumberFormat="1" applyFont="1" applyBorder="1" applyAlignment="1">
      <alignment horizontal="center" vertical="center" wrapText="1"/>
    </xf>
    <xf numFmtId="49" fontId="13" fillId="0" borderId="17" xfId="1" applyNumberFormat="1" applyFont="1" applyBorder="1" applyAlignment="1">
      <alignment horizontal="center" vertical="center"/>
    </xf>
    <xf numFmtId="49" fontId="13" fillId="0" borderId="13" xfId="1" applyNumberFormat="1" applyFont="1" applyBorder="1" applyAlignment="1">
      <alignment horizontal="center" vertical="center" wrapText="1"/>
    </xf>
    <xf numFmtId="49" fontId="13" fillId="0" borderId="17" xfId="1" applyNumberFormat="1" applyFont="1" applyBorder="1" applyAlignment="1">
      <alignment horizontal="center" vertical="center" wrapText="1"/>
    </xf>
    <xf numFmtId="0" fontId="9" fillId="0" borderId="2" xfId="1" applyFont="1" applyBorder="1" applyAlignment="1">
      <alignment horizontal="center" vertical="center"/>
    </xf>
    <xf numFmtId="0" fontId="9" fillId="0" borderId="3" xfId="1" applyFont="1" applyBorder="1" applyAlignment="1">
      <alignment horizontal="center" vertical="center"/>
    </xf>
    <xf numFmtId="0" fontId="9" fillId="0" borderId="6" xfId="1" applyFont="1" applyBorder="1" applyAlignment="1">
      <alignment horizontal="center" vertical="center"/>
    </xf>
    <xf numFmtId="0" fontId="9" fillId="0" borderId="1" xfId="1" applyFont="1" applyBorder="1" applyAlignment="1">
      <alignment horizontal="center" vertical="center"/>
    </xf>
    <xf numFmtId="49" fontId="13" fillId="0" borderId="2" xfId="1" applyNumberFormat="1" applyFont="1" applyBorder="1" applyAlignment="1">
      <alignment horizontal="center" vertical="center" wrapText="1"/>
    </xf>
    <xf numFmtId="49" fontId="13" fillId="0" borderId="4" xfId="1" applyNumberFormat="1" applyFont="1" applyBorder="1" applyAlignment="1">
      <alignment horizontal="center" vertical="center"/>
    </xf>
    <xf numFmtId="49" fontId="13" fillId="0" borderId="3" xfId="1" applyNumberFormat="1" applyFont="1" applyBorder="1" applyAlignment="1">
      <alignment horizontal="center" vertical="center" wrapText="1"/>
    </xf>
    <xf numFmtId="49" fontId="13" fillId="0" borderId="4" xfId="1" applyNumberFormat="1" applyFont="1" applyBorder="1" applyAlignment="1">
      <alignment horizontal="center" vertical="center" wrapText="1"/>
    </xf>
    <xf numFmtId="0" fontId="3" fillId="0" borderId="12" xfId="1" applyBorder="1" applyAlignment="1">
      <alignment horizontal="left" vertical="center"/>
    </xf>
    <xf numFmtId="0" fontId="3" fillId="0" borderId="17" xfId="1" applyBorder="1" applyAlignment="1">
      <alignment horizontal="left" vertical="center"/>
    </xf>
    <xf numFmtId="0" fontId="3" fillId="5" borderId="12" xfId="1" applyFill="1" applyBorder="1" applyAlignment="1">
      <alignment horizontal="left" vertical="center"/>
    </xf>
    <xf numFmtId="0" fontId="3" fillId="5" borderId="17" xfId="1" applyFill="1" applyBorder="1" applyAlignment="1">
      <alignment horizontal="left" vertical="center"/>
    </xf>
    <xf numFmtId="0" fontId="17" fillId="0" borderId="5"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5" xfId="1" applyFont="1" applyBorder="1" applyAlignment="1">
      <alignment horizontal="right" vertical="center"/>
    </xf>
    <xf numFmtId="0" fontId="17" fillId="0" borderId="11" xfId="1" applyFont="1" applyBorder="1" applyAlignment="1">
      <alignment horizontal="right" vertical="center"/>
    </xf>
    <xf numFmtId="0" fontId="9" fillId="0" borderId="4" xfId="1" applyFont="1" applyBorder="1" applyAlignment="1">
      <alignment horizontal="center" vertical="center"/>
    </xf>
    <xf numFmtId="0" fontId="9" fillId="0" borderId="20" xfId="1" applyFont="1" applyBorder="1" applyAlignment="1">
      <alignment horizontal="center" vertical="center"/>
    </xf>
    <xf numFmtId="49" fontId="17" fillId="0" borderId="2" xfId="1" applyNumberFormat="1" applyFont="1" applyBorder="1" applyAlignment="1">
      <alignment horizontal="center" vertical="center" wrapText="1"/>
    </xf>
    <xf numFmtId="49" fontId="17" fillId="0" borderId="4" xfId="1" applyNumberFormat="1" applyFont="1" applyBorder="1" applyAlignment="1">
      <alignment horizontal="center" vertical="center"/>
    </xf>
    <xf numFmtId="49" fontId="17" fillId="0" borderId="3" xfId="1" applyNumberFormat="1" applyFont="1" applyBorder="1" applyAlignment="1">
      <alignment horizontal="center" vertical="center" wrapText="1"/>
    </xf>
    <xf numFmtId="49" fontId="17" fillId="0" borderId="4" xfId="1" applyNumberFormat="1" applyFont="1" applyBorder="1" applyAlignment="1">
      <alignment horizontal="center" vertical="center" wrapText="1"/>
    </xf>
    <xf numFmtId="0" fontId="17" fillId="0" borderId="5" xfId="1" applyFont="1" applyBorder="1" applyAlignment="1">
      <alignment horizontal="center" vertical="center"/>
    </xf>
    <xf numFmtId="0" fontId="0" fillId="0" borderId="11" xfId="0" applyBorder="1" applyAlignment="1">
      <alignment vertical="center"/>
    </xf>
    <xf numFmtId="0" fontId="9" fillId="0" borderId="0" xfId="1" applyFont="1">
      <alignment vertical="center"/>
    </xf>
    <xf numFmtId="0" fontId="0" fillId="0" borderId="0" xfId="0" applyAlignment="1">
      <alignment vertical="center"/>
    </xf>
    <xf numFmtId="0" fontId="9" fillId="5" borderId="12" xfId="1" applyFont="1" applyFill="1" applyBorder="1">
      <alignment vertical="center"/>
    </xf>
    <xf numFmtId="0" fontId="0" fillId="5" borderId="17" xfId="0" applyFill="1" applyBorder="1" applyAlignment="1">
      <alignment vertical="center"/>
    </xf>
    <xf numFmtId="0" fontId="21" fillId="0" borderId="0" xfId="2" applyFont="1" applyAlignment="1">
      <alignment horizontal="center" vertical="center" wrapText="1"/>
    </xf>
    <xf numFmtId="0" fontId="12" fillId="0" borderId="0" xfId="2" applyFont="1" applyAlignment="1">
      <alignment horizontal="right" vertical="top"/>
    </xf>
    <xf numFmtId="0" fontId="13" fillId="0" borderId="5" xfId="2" applyFont="1" applyBorder="1" applyAlignment="1">
      <alignment vertical="center" wrapText="1"/>
    </xf>
    <xf numFmtId="0" fontId="13" fillId="0" borderId="2" xfId="2" applyFont="1" applyBorder="1" applyAlignment="1">
      <alignment vertical="center" wrapText="1"/>
    </xf>
    <xf numFmtId="0" fontId="13" fillId="0" borderId="21" xfId="2" applyFont="1" applyBorder="1">
      <alignment vertical="center"/>
    </xf>
    <xf numFmtId="0" fontId="13" fillId="0" borderId="22" xfId="2" applyFont="1" applyBorder="1">
      <alignment vertical="center"/>
    </xf>
    <xf numFmtId="0" fontId="13" fillId="0" borderId="23" xfId="2" applyFont="1" applyBorder="1">
      <alignment vertical="center"/>
    </xf>
    <xf numFmtId="0" fontId="13" fillId="0" borderId="16" xfId="2" applyFont="1" applyBorder="1" applyAlignment="1">
      <alignment vertical="center" wrapText="1"/>
    </xf>
    <xf numFmtId="0" fontId="13" fillId="0" borderId="12" xfId="2" applyFont="1" applyBorder="1" applyAlignment="1">
      <alignment vertical="center" wrapText="1"/>
    </xf>
    <xf numFmtId="0" fontId="13" fillId="0" borderId="24" xfId="2" applyFont="1" applyBorder="1">
      <alignment vertical="center"/>
    </xf>
    <xf numFmtId="0" fontId="21" fillId="0" borderId="25" xfId="2" applyFont="1" applyBorder="1">
      <alignment vertical="center"/>
    </xf>
    <xf numFmtId="0" fontId="21" fillId="0" borderId="26" xfId="2" applyFont="1" applyBorder="1">
      <alignment vertical="center"/>
    </xf>
    <xf numFmtId="0" fontId="13" fillId="0" borderId="27" xfId="2" applyFont="1" applyBorder="1" applyAlignment="1">
      <alignment horizontal="center" vertical="center"/>
    </xf>
    <xf numFmtId="0" fontId="13" fillId="0" borderId="28" xfId="2" applyFont="1" applyBorder="1" applyAlignment="1">
      <alignment horizontal="center" vertical="center"/>
    </xf>
    <xf numFmtId="0" fontId="0" fillId="0" borderId="12" xfId="0" applyBorder="1" applyAlignment="1">
      <alignment horizontal="center" vertical="center" shrinkToFit="1"/>
    </xf>
    <xf numFmtId="0" fontId="0" fillId="0" borderId="13" xfId="0" applyBorder="1" applyAlignment="1">
      <alignment horizontal="center" vertical="center" shrinkToFit="1"/>
    </xf>
    <xf numFmtId="0" fontId="0" fillId="0" borderId="17" xfId="0" applyBorder="1" applyAlignment="1">
      <alignment horizontal="center" vertical="center" shrinkToFit="1"/>
    </xf>
    <xf numFmtId="0" fontId="0" fillId="0" borderId="35" xfId="0" applyBorder="1" applyAlignment="1">
      <alignment horizontal="center" vertical="center" shrinkToFit="1"/>
    </xf>
    <xf numFmtId="0" fontId="0" fillId="0" borderId="36" xfId="0" applyBorder="1" applyAlignment="1">
      <alignment horizontal="center" vertical="center" shrinkToFit="1"/>
    </xf>
    <xf numFmtId="0" fontId="0" fillId="0" borderId="42" xfId="0" applyBorder="1" applyAlignment="1">
      <alignment horizontal="center" vertical="center" shrinkToFit="1"/>
    </xf>
    <xf numFmtId="0" fontId="43" fillId="4" borderId="6" xfId="0" applyFont="1" applyFill="1" applyBorder="1" applyAlignment="1">
      <alignment vertical="center"/>
    </xf>
    <xf numFmtId="0" fontId="0" fillId="0" borderId="1" xfId="0" applyBorder="1" applyAlignment="1">
      <alignment vertical="center"/>
    </xf>
    <xf numFmtId="0" fontId="0" fillId="0" borderId="20" xfId="0" applyBorder="1" applyAlignment="1">
      <alignment vertical="center"/>
    </xf>
    <xf numFmtId="0" fontId="43" fillId="4" borderId="6" xfId="0" applyFont="1" applyFill="1" applyBorder="1" applyAlignment="1">
      <alignment vertical="center" shrinkToFit="1"/>
    </xf>
    <xf numFmtId="0" fontId="0" fillId="0" borderId="1" xfId="0" applyBorder="1" applyAlignment="1">
      <alignment vertical="center" shrinkToFit="1"/>
    </xf>
    <xf numFmtId="0" fontId="0" fillId="0" borderId="20" xfId="0" applyBorder="1" applyAlignment="1">
      <alignment vertical="center" shrinkToFit="1"/>
    </xf>
    <xf numFmtId="0" fontId="44" fillId="4" borderId="6" xfId="0" applyFont="1" applyFill="1" applyBorder="1" applyAlignment="1">
      <alignment vertical="center" shrinkToFit="1"/>
    </xf>
    <xf numFmtId="0" fontId="47" fillId="4" borderId="2" xfId="0" applyFont="1" applyFill="1" applyBorder="1" applyAlignment="1">
      <alignment horizontal="center" vertical="center"/>
    </xf>
    <xf numFmtId="0" fontId="47" fillId="4" borderId="3" xfId="0" applyFont="1" applyFill="1" applyBorder="1" applyAlignment="1">
      <alignment horizontal="center" vertical="center"/>
    </xf>
    <xf numFmtId="0" fontId="47" fillId="4" borderId="4" xfId="0" applyFont="1" applyFill="1" applyBorder="1" applyAlignment="1">
      <alignment horizontal="center" vertical="center"/>
    </xf>
    <xf numFmtId="0" fontId="47" fillId="4" borderId="39" xfId="0" applyFont="1" applyFill="1" applyBorder="1" applyAlignment="1">
      <alignment horizontal="center" vertical="center"/>
    </xf>
    <xf numFmtId="0" fontId="47" fillId="4" borderId="40" xfId="0" applyFont="1" applyFill="1" applyBorder="1" applyAlignment="1">
      <alignment horizontal="center" vertical="center"/>
    </xf>
    <xf numFmtId="0" fontId="47" fillId="4" borderId="41" xfId="0" applyFont="1" applyFill="1" applyBorder="1" applyAlignment="1">
      <alignment horizontal="center" vertical="center"/>
    </xf>
    <xf numFmtId="0" fontId="0" fillId="0" borderId="46" xfId="0" applyBorder="1" applyAlignment="1">
      <alignment horizontal="center" vertical="center" shrinkToFit="1"/>
    </xf>
    <xf numFmtId="0" fontId="0" fillId="0" borderId="47" xfId="0" applyBorder="1" applyAlignment="1">
      <alignment horizontal="center" vertical="center" shrinkToFit="1"/>
    </xf>
    <xf numFmtId="0" fontId="0" fillId="0" borderId="48" xfId="0" applyBorder="1" applyAlignment="1">
      <alignment horizontal="center" vertical="center" shrinkToFit="1"/>
    </xf>
    <xf numFmtId="0" fontId="0" fillId="0" borderId="49" xfId="0" applyBorder="1" applyAlignment="1">
      <alignment horizontal="center" vertical="center" shrinkToFit="1"/>
    </xf>
    <xf numFmtId="0" fontId="0" fillId="0" borderId="50" xfId="0" applyBorder="1" applyAlignment="1">
      <alignment horizontal="center" vertical="center" shrinkToFit="1"/>
    </xf>
    <xf numFmtId="0" fontId="0" fillId="0" borderId="51" xfId="0" applyBorder="1" applyAlignment="1">
      <alignment horizontal="center" vertical="center" shrinkToFit="1"/>
    </xf>
    <xf numFmtId="0" fontId="34" fillId="6" borderId="12" xfId="0" applyFont="1" applyFill="1" applyBorder="1" applyAlignment="1">
      <alignment horizontal="center" vertical="center"/>
    </xf>
    <xf numFmtId="0" fontId="34" fillId="6" borderId="13" xfId="0" applyFont="1" applyFill="1" applyBorder="1" applyAlignment="1">
      <alignment horizontal="center" vertical="center"/>
    </xf>
    <xf numFmtId="0" fontId="29" fillId="3" borderId="6" xfId="0" applyFont="1" applyFill="1" applyBorder="1" applyAlignment="1">
      <alignment horizontal="center" vertical="center"/>
    </xf>
    <xf numFmtId="0" fontId="29" fillId="3" borderId="1" xfId="0" applyFont="1" applyFill="1" applyBorder="1" applyAlignment="1">
      <alignment horizontal="center" vertical="center"/>
    </xf>
    <xf numFmtId="0" fontId="29" fillId="3" borderId="20" xfId="0" applyFont="1" applyFill="1" applyBorder="1" applyAlignment="1">
      <alignment horizontal="center" vertical="center"/>
    </xf>
    <xf numFmtId="0" fontId="34" fillId="3" borderId="12" xfId="0" applyFont="1" applyFill="1" applyBorder="1" applyAlignment="1">
      <alignment horizontal="center" vertical="center"/>
    </xf>
    <xf numFmtId="0" fontId="34" fillId="3" borderId="17" xfId="0" applyFont="1" applyFill="1" applyBorder="1" applyAlignment="1">
      <alignment horizontal="center" vertical="center"/>
    </xf>
    <xf numFmtId="0" fontId="0" fillId="0" borderId="17" xfId="0" applyBorder="1" applyAlignment="1">
      <alignment vertical="center"/>
    </xf>
    <xf numFmtId="0" fontId="29" fillId="3" borderId="12" xfId="0" applyFont="1" applyFill="1" applyBorder="1" applyAlignment="1">
      <alignment horizontal="center" vertical="center"/>
    </xf>
    <xf numFmtId="0" fontId="29" fillId="3" borderId="13" xfId="0" applyFont="1" applyFill="1" applyBorder="1" applyAlignment="1">
      <alignment horizontal="center" vertical="center"/>
    </xf>
    <xf numFmtId="0" fontId="29" fillId="3" borderId="17" xfId="0" applyFont="1" applyFill="1" applyBorder="1" applyAlignment="1">
      <alignment horizontal="center" vertical="center"/>
    </xf>
    <xf numFmtId="0" fontId="17" fillId="0" borderId="2" xfId="1" applyFont="1" applyBorder="1" applyAlignment="1">
      <alignment horizontal="center" vertical="center"/>
    </xf>
    <xf numFmtId="0" fontId="17" fillId="0" borderId="4" xfId="1" applyFont="1" applyBorder="1" applyAlignment="1">
      <alignment horizontal="center" vertical="center"/>
    </xf>
    <xf numFmtId="0" fontId="17" fillId="0" borderId="31" xfId="1" applyFont="1" applyBorder="1" applyAlignment="1">
      <alignment horizontal="center" vertical="center"/>
    </xf>
    <xf numFmtId="0" fontId="17" fillId="0" borderId="32" xfId="1" applyFont="1" applyBorder="1" applyAlignment="1">
      <alignment horizontal="center" vertical="center"/>
    </xf>
    <xf numFmtId="0" fontId="17" fillId="0" borderId="33" xfId="1" applyFont="1" applyBorder="1" applyAlignment="1">
      <alignment horizontal="center" vertical="center" wrapText="1"/>
    </xf>
    <xf numFmtId="0" fontId="0" fillId="0" borderId="31" xfId="0" applyBorder="1" applyAlignment="1">
      <alignment horizontal="center" vertical="center"/>
    </xf>
    <xf numFmtId="0" fontId="0" fillId="0" borderId="4" xfId="0" applyBorder="1" applyAlignment="1">
      <alignment vertical="center"/>
    </xf>
    <xf numFmtId="0" fontId="0" fillId="0" borderId="32" xfId="0" applyBorder="1" applyAlignment="1">
      <alignment vertical="center"/>
    </xf>
    <xf numFmtId="0" fontId="17" fillId="0" borderId="2" xfId="1" applyFont="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17" fillId="0" borderId="31" xfId="1" applyFont="1" applyBorder="1" applyAlignment="1">
      <alignment horizontal="center" vertical="center" wrapText="1"/>
    </xf>
    <xf numFmtId="0" fontId="0" fillId="0" borderId="0" xfId="0" applyAlignment="1">
      <alignment horizontal="center" vertical="center" wrapText="1"/>
    </xf>
    <xf numFmtId="0" fontId="0" fillId="0" borderId="32" xfId="0" applyBorder="1" applyAlignment="1">
      <alignment horizontal="center" vertical="center" wrapText="1"/>
    </xf>
    <xf numFmtId="0" fontId="0" fillId="0" borderId="31" xfId="0" applyBorder="1" applyAlignment="1">
      <alignment horizontal="center" vertical="center" wrapText="1"/>
    </xf>
    <xf numFmtId="0" fontId="0" fillId="0" borderId="6" xfId="0" applyBorder="1" applyAlignment="1">
      <alignment horizontal="center" vertical="center" wrapText="1"/>
    </xf>
    <xf numFmtId="0" fontId="0" fillId="0" borderId="1" xfId="0" applyBorder="1" applyAlignment="1">
      <alignment horizontal="center" vertical="center" wrapText="1"/>
    </xf>
    <xf numFmtId="0" fontId="0" fillId="0" borderId="20" xfId="0" applyBorder="1" applyAlignment="1">
      <alignment horizontal="center" vertical="center" wrapText="1"/>
    </xf>
    <xf numFmtId="0" fontId="32" fillId="0" borderId="6" xfId="0" applyFont="1" applyBorder="1" applyAlignment="1">
      <alignment horizontal="center" vertical="center" shrinkToFit="1"/>
    </xf>
    <xf numFmtId="0" fontId="32" fillId="0" borderId="1" xfId="0" applyFont="1" applyBorder="1" applyAlignment="1">
      <alignment horizontal="center" vertical="center" shrinkToFit="1"/>
    </xf>
    <xf numFmtId="0" fontId="32" fillId="0" borderId="20" xfId="0" applyFont="1" applyBorder="1" applyAlignment="1">
      <alignment horizontal="center" vertical="center" shrinkToFit="1"/>
    </xf>
    <xf numFmtId="0" fontId="32" fillId="3" borderId="6" xfId="0" applyFont="1" applyFill="1" applyBorder="1" applyAlignment="1">
      <alignment horizontal="center" vertical="center" shrinkToFit="1"/>
    </xf>
    <xf numFmtId="0" fontId="32" fillId="3" borderId="1" xfId="0" applyFont="1" applyFill="1" applyBorder="1" applyAlignment="1">
      <alignment horizontal="center" vertical="center" shrinkToFit="1"/>
    </xf>
    <xf numFmtId="0" fontId="32" fillId="3" borderId="20" xfId="0" applyFont="1" applyFill="1" applyBorder="1" applyAlignment="1">
      <alignment horizontal="center" vertical="center" shrinkToFit="1"/>
    </xf>
    <xf numFmtId="0" fontId="33" fillId="3" borderId="0" xfId="0" applyFont="1" applyFill="1" applyAlignment="1">
      <alignment horizontal="center" vertical="center"/>
    </xf>
    <xf numFmtId="0" fontId="0" fillId="0" borderId="33" xfId="0" applyBorder="1" applyAlignment="1">
      <alignment horizontal="center" vertical="center" wrapText="1"/>
    </xf>
    <xf numFmtId="0" fontId="0" fillId="0" borderId="11" xfId="0" applyBorder="1" applyAlignment="1">
      <alignment horizontal="center" vertical="center" wrapText="1"/>
    </xf>
    <xf numFmtId="0" fontId="76" fillId="0" borderId="0" xfId="1" applyFont="1">
      <alignment vertical="center"/>
    </xf>
    <xf numFmtId="0" fontId="4" fillId="8" borderId="0" xfId="1" applyFont="1" applyFill="1">
      <alignment vertical="center"/>
    </xf>
    <xf numFmtId="0" fontId="7" fillId="8" borderId="0" xfId="1" applyFont="1" applyFill="1">
      <alignment vertical="center"/>
    </xf>
    <xf numFmtId="0" fontId="4" fillId="8" borderId="0" xfId="1" applyFont="1" applyFill="1" applyAlignment="1">
      <alignment horizontal="left" vertical="center"/>
    </xf>
    <xf numFmtId="0" fontId="20" fillId="8" borderId="0" xfId="2" applyFont="1" applyFill="1" applyAlignment="1">
      <alignment horizontal="left" vertical="center"/>
    </xf>
    <xf numFmtId="0" fontId="21" fillId="8" borderId="0" xfId="2" applyFont="1" applyFill="1">
      <alignment vertical="center"/>
    </xf>
    <xf numFmtId="0" fontId="77" fillId="8" borderId="0" xfId="0" applyFont="1" applyFill="1"/>
    <xf numFmtId="0" fontId="45" fillId="8" borderId="0" xfId="0" applyFont="1" applyFill="1" applyAlignment="1">
      <alignment vertical="center"/>
    </xf>
    <xf numFmtId="0" fontId="0" fillId="8" borderId="0" xfId="0" applyFill="1"/>
  </cellXfs>
  <cellStyles count="6">
    <cellStyle name="標準" xfId="0" builtinId="0"/>
    <cellStyle name="標準 2" xfId="3" xr:uid="{12BD1263-547E-4FB1-BCA0-BBCF1A8A374F}"/>
    <cellStyle name="標準 2 2" xfId="4" xr:uid="{14F2C913-5106-4C03-B48A-E605457610E7}"/>
    <cellStyle name="標準 2 3" xfId="1" xr:uid="{ECBF3AB4-355F-4B50-9092-F5AB3E231608}"/>
    <cellStyle name="標準 3" xfId="2" xr:uid="{B23F3317-0D28-4727-B9DD-857A026EBB12}"/>
    <cellStyle name="標準 4" xfId="5" xr:uid="{D0A6B8DF-20C4-49A9-B927-E3E7AFB77CA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37</xdr:row>
      <xdr:rowOff>19050</xdr:rowOff>
    </xdr:from>
    <xdr:to>
      <xdr:col>9</xdr:col>
      <xdr:colOff>276225</xdr:colOff>
      <xdr:row>60</xdr:row>
      <xdr:rowOff>60463</xdr:rowOff>
    </xdr:to>
    <xdr:pic>
      <xdr:nvPicPr>
        <xdr:cNvPr id="2" name="図 1">
          <a:extLst>
            <a:ext uri="{FF2B5EF4-FFF2-40B4-BE49-F238E27FC236}">
              <a16:creationId xmlns:a16="http://schemas.microsoft.com/office/drawing/2014/main" id="{128B2556-DDC5-4ACD-9212-334DCB5385E1}"/>
            </a:ext>
          </a:extLst>
        </xdr:cNvPr>
        <xdr:cNvPicPr>
          <a:picLocks noChangeAspect="1"/>
        </xdr:cNvPicPr>
      </xdr:nvPicPr>
      <xdr:blipFill rotWithShape="1">
        <a:blip xmlns:r="http://schemas.openxmlformats.org/officeDocument/2006/relationships" r:embed="rId1"/>
        <a:srcRect l="48131" t="31300" r="20563" b="15360"/>
        <a:stretch/>
      </xdr:blipFill>
      <xdr:spPr>
        <a:xfrm>
          <a:off x="723900" y="6915150"/>
          <a:ext cx="5724525" cy="5486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533400</xdr:colOff>
      <xdr:row>32</xdr:row>
      <xdr:rowOff>152400</xdr:rowOff>
    </xdr:from>
    <xdr:to>
      <xdr:col>6</xdr:col>
      <xdr:colOff>123825</xdr:colOff>
      <xdr:row>33</xdr:row>
      <xdr:rowOff>76200</xdr:rowOff>
    </xdr:to>
    <xdr:sp macro="" textlink="">
      <xdr:nvSpPr>
        <xdr:cNvPr id="3" name="テキスト ボックス 2">
          <a:extLst>
            <a:ext uri="{FF2B5EF4-FFF2-40B4-BE49-F238E27FC236}">
              <a16:creationId xmlns:a16="http://schemas.microsoft.com/office/drawing/2014/main" id="{FD91FD3A-3353-4EF9-8D3D-ABB5BD44E787}"/>
            </a:ext>
          </a:extLst>
        </xdr:cNvPr>
        <xdr:cNvSpPr txBox="1"/>
      </xdr:nvSpPr>
      <xdr:spPr>
        <a:xfrm>
          <a:off x="3552825" y="8839200"/>
          <a:ext cx="43815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latin typeface="+mj-ea"/>
              <a:ea typeface="+mj-ea"/>
            </a:rPr>
            <a:t> </a:t>
          </a:r>
          <a:r>
            <a:rPr kumimoji="1" lang="en-US" altLang="ja-JP" sz="1100" b="1">
              <a:latin typeface="+mj-ea"/>
              <a:ea typeface="+mj-ea"/>
            </a:rPr>
            <a:t>B</a:t>
          </a:r>
          <a:endParaRPr kumimoji="1" lang="ja-JP" altLang="en-US" sz="1100" b="1">
            <a:latin typeface="+mj-ea"/>
            <a:ea typeface="+mj-ea"/>
          </a:endParaRPr>
        </a:p>
      </xdr:txBody>
    </xdr:sp>
    <xdr:clientData/>
  </xdr:twoCellAnchor>
  <xdr:twoCellAnchor>
    <xdr:from>
      <xdr:col>5</xdr:col>
      <xdr:colOff>533400</xdr:colOff>
      <xdr:row>33</xdr:row>
      <xdr:rowOff>161925</xdr:rowOff>
    </xdr:from>
    <xdr:to>
      <xdr:col>6</xdr:col>
      <xdr:colOff>123825</xdr:colOff>
      <xdr:row>34</xdr:row>
      <xdr:rowOff>85725</xdr:rowOff>
    </xdr:to>
    <xdr:sp macro="" textlink="">
      <xdr:nvSpPr>
        <xdr:cNvPr id="7" name="テキスト ボックス 6">
          <a:extLst>
            <a:ext uri="{FF2B5EF4-FFF2-40B4-BE49-F238E27FC236}">
              <a16:creationId xmlns:a16="http://schemas.microsoft.com/office/drawing/2014/main" id="{559DAF52-2D38-4C80-B23E-3AE3DBC8A846}"/>
            </a:ext>
          </a:extLst>
        </xdr:cNvPr>
        <xdr:cNvSpPr txBox="1"/>
      </xdr:nvSpPr>
      <xdr:spPr>
        <a:xfrm>
          <a:off x="3552825" y="9134475"/>
          <a:ext cx="438150" cy="2095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ＭＳ Ｐゴシック"/>
              <a:ea typeface="ＭＳ Ｐゴシック"/>
              <a:cs typeface="+mn-cs"/>
            </a:rPr>
            <a:t> </a:t>
          </a:r>
          <a:r>
            <a:rPr kumimoji="1" lang="en-US" altLang="ja-JP" sz="1100" b="1" i="0" u="none" strike="noStrike" kern="0" cap="none" spc="0" normalizeH="0" baseline="0" noProof="0">
              <a:ln>
                <a:noFill/>
              </a:ln>
              <a:solidFill>
                <a:sysClr val="windowText" lastClr="000000"/>
              </a:solidFill>
              <a:effectLst/>
              <a:uLnTx/>
              <a:uFillTx/>
              <a:latin typeface="ＭＳ Ｐゴシック"/>
              <a:ea typeface="ＭＳ Ｐゴシック"/>
              <a:cs typeface="+mn-cs"/>
            </a:rPr>
            <a:t>A</a:t>
          </a:r>
          <a:endParaRPr kumimoji="1" lang="ja-JP" altLang="en-US" sz="1100" b="1" i="0" u="none" strike="noStrike" kern="0" cap="none" spc="0" normalizeH="0" baseline="0" noProof="0">
            <a:ln>
              <a:noFill/>
            </a:ln>
            <a:solidFill>
              <a:sysClr val="windowText" lastClr="000000"/>
            </a:solidFill>
            <a:effectLst/>
            <a:uLnTx/>
            <a:uFillTx/>
            <a:latin typeface="ＭＳ Ｐゴシック"/>
            <a:ea typeface="ＭＳ Ｐゴシック"/>
            <a:cs typeface="+mn-cs"/>
          </a:endParaRPr>
        </a:p>
      </xdr:txBody>
    </xdr:sp>
    <xdr:clientData/>
  </xdr:twoCellAnchor>
  <xdr:twoCellAnchor>
    <xdr:from>
      <xdr:col>5</xdr:col>
      <xdr:colOff>514350</xdr:colOff>
      <xdr:row>33</xdr:row>
      <xdr:rowOff>171450</xdr:rowOff>
    </xdr:from>
    <xdr:to>
      <xdr:col>6</xdr:col>
      <xdr:colOff>104775</xdr:colOff>
      <xdr:row>33</xdr:row>
      <xdr:rowOff>171450</xdr:rowOff>
    </xdr:to>
    <xdr:cxnSp macro="">
      <xdr:nvCxnSpPr>
        <xdr:cNvPr id="11" name="直線コネクタ 10">
          <a:extLst>
            <a:ext uri="{FF2B5EF4-FFF2-40B4-BE49-F238E27FC236}">
              <a16:creationId xmlns:a16="http://schemas.microsoft.com/office/drawing/2014/main" id="{647E6557-DDE0-45C6-B33D-4B6F5ED0D370}"/>
            </a:ext>
          </a:extLst>
        </xdr:cNvPr>
        <xdr:cNvCxnSpPr/>
      </xdr:nvCxnSpPr>
      <xdr:spPr>
        <a:xfrm>
          <a:off x="3533775" y="9144000"/>
          <a:ext cx="438150"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676275</xdr:colOff>
      <xdr:row>28</xdr:row>
      <xdr:rowOff>200025</xdr:rowOff>
    </xdr:from>
    <xdr:to>
      <xdr:col>11</xdr:col>
      <xdr:colOff>76200</xdr:colOff>
      <xdr:row>40</xdr:row>
      <xdr:rowOff>114300</xdr:rowOff>
    </xdr:to>
    <xdr:sp macro="" textlink="">
      <xdr:nvSpPr>
        <xdr:cNvPr id="12" name="正方形/長方形 11">
          <a:extLst>
            <a:ext uri="{FF2B5EF4-FFF2-40B4-BE49-F238E27FC236}">
              <a16:creationId xmlns:a16="http://schemas.microsoft.com/office/drawing/2014/main" id="{85704F86-5E8A-4EFB-8D76-2C600A32AD8F}"/>
            </a:ext>
          </a:extLst>
        </xdr:cNvPr>
        <xdr:cNvSpPr/>
      </xdr:nvSpPr>
      <xdr:spPr>
        <a:xfrm>
          <a:off x="6705600" y="7743825"/>
          <a:ext cx="981075" cy="334327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139124</xdr:colOff>
      <xdr:row>32</xdr:row>
      <xdr:rowOff>74029</xdr:rowOff>
    </xdr:from>
    <xdr:to>
      <xdr:col>11</xdr:col>
      <xdr:colOff>760328</xdr:colOff>
      <xdr:row>34</xdr:row>
      <xdr:rowOff>45454</xdr:rowOff>
    </xdr:to>
    <xdr:sp macro="" textlink="">
      <xdr:nvSpPr>
        <xdr:cNvPr id="13" name="矢印: 右 12">
          <a:extLst>
            <a:ext uri="{FF2B5EF4-FFF2-40B4-BE49-F238E27FC236}">
              <a16:creationId xmlns:a16="http://schemas.microsoft.com/office/drawing/2014/main" id="{F4C4C01E-72E6-49E4-A429-3C9DB14D501B}"/>
            </a:ext>
          </a:extLst>
        </xdr:cNvPr>
        <xdr:cNvSpPr/>
      </xdr:nvSpPr>
      <xdr:spPr>
        <a:xfrm rot="8610520">
          <a:off x="7749599" y="8760829"/>
          <a:ext cx="621204" cy="542925"/>
        </a:xfrm>
        <a:prstGeom prst="rightArrow">
          <a:avLst>
            <a:gd name="adj1" fmla="val 39474"/>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122EA-5CF9-4747-B3BE-F59FEFE10CC4}">
  <sheetPr>
    <tabColor rgb="FFFF0000"/>
  </sheetPr>
  <dimension ref="A1:E11"/>
  <sheetViews>
    <sheetView tabSelected="1" workbookViewId="0">
      <selection activeCell="A5" sqref="A5:E5"/>
    </sheetView>
  </sheetViews>
  <sheetFormatPr defaultRowHeight="18.75"/>
  <sheetData>
    <row r="1" spans="1:5" ht="25.5">
      <c r="A1" s="330">
        <v>2024</v>
      </c>
      <c r="B1" s="330" t="s">
        <v>12109</v>
      </c>
    </row>
    <row r="2" spans="1:5" ht="39.75">
      <c r="A2" s="137" t="s">
        <v>12099</v>
      </c>
    </row>
    <row r="4" spans="1:5" ht="33">
      <c r="A4" s="136" t="s">
        <v>80</v>
      </c>
    </row>
    <row r="5" spans="1:5" ht="33">
      <c r="A5" s="200"/>
      <c r="B5" s="201"/>
      <c r="C5" s="201"/>
      <c r="D5" s="201"/>
      <c r="E5" s="201"/>
    </row>
    <row r="7" spans="1:5" ht="33">
      <c r="A7" s="136" t="s">
        <v>185</v>
      </c>
    </row>
    <row r="8" spans="1:5" ht="33">
      <c r="A8" s="200"/>
      <c r="B8" s="201"/>
      <c r="C8" s="201"/>
      <c r="D8" s="201"/>
      <c r="E8" s="201"/>
    </row>
    <row r="10" spans="1:5" ht="33">
      <c r="A10" s="136" t="s">
        <v>11506</v>
      </c>
    </row>
    <row r="11" spans="1:5" ht="33">
      <c r="A11" s="202"/>
      <c r="B11" s="203"/>
      <c r="C11" s="203"/>
      <c r="D11" s="203"/>
      <c r="E11" s="203"/>
    </row>
  </sheetData>
  <mergeCells count="3">
    <mergeCell ref="A5:E5"/>
    <mergeCell ref="A8:E8"/>
    <mergeCell ref="A11:E11"/>
  </mergeCells>
  <phoneticPr fontId="1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D2A91-3E80-4721-A647-B6E552D6B9A8}">
  <sheetPr>
    <tabColor rgb="FFFF0000"/>
  </sheetPr>
  <dimension ref="A1:L40"/>
  <sheetViews>
    <sheetView showGridLines="0" zoomScale="90" zoomScaleNormal="90" zoomScaleSheetLayoutView="100" workbookViewId="0">
      <selection activeCell="A6" sqref="A6:C6"/>
    </sheetView>
  </sheetViews>
  <sheetFormatPr defaultColWidth="13" defaultRowHeight="19.899999999999999" customHeight="1"/>
  <cols>
    <col min="1" max="1" width="4.5" style="4" customWidth="1"/>
    <col min="2" max="2" width="26.875" style="3" customWidth="1"/>
    <col min="3" max="3" width="14.375" style="3" customWidth="1"/>
    <col min="4" max="4" width="12.625" style="8" customWidth="1"/>
    <col min="5" max="5" width="4" style="8" customWidth="1"/>
    <col min="6" max="6" width="4.25" style="8" customWidth="1"/>
    <col min="7" max="7" width="6.875" style="8" customWidth="1"/>
    <col min="8" max="8" width="2.625" style="8" customWidth="1"/>
    <col min="9" max="9" width="20.875" style="3" customWidth="1"/>
    <col min="10" max="10" width="22" style="3" customWidth="1"/>
    <col min="11" max="11" width="29" style="3" customWidth="1"/>
    <col min="12" max="12" width="5.5" style="3" customWidth="1"/>
    <col min="13" max="252" width="13" style="3"/>
    <col min="253" max="253" width="4.5" style="3" customWidth="1"/>
    <col min="254" max="254" width="12" style="3" customWidth="1"/>
    <col min="255" max="255" width="7.75" style="3" customWidth="1"/>
    <col min="256" max="256" width="8.125" style="3" customWidth="1"/>
    <col min="257" max="257" width="23.75" style="3" customWidth="1"/>
    <col min="258" max="258" width="12.625" style="3" customWidth="1"/>
    <col min="259" max="259" width="4" style="3" customWidth="1"/>
    <col min="260" max="260" width="4.25" style="3" customWidth="1"/>
    <col min="261" max="261" width="6.875" style="3" customWidth="1"/>
    <col min="262" max="262" width="2.625" style="3" customWidth="1"/>
    <col min="263" max="263" width="29.5" style="3" customWidth="1"/>
    <col min="264" max="264" width="35.75" style="3" customWidth="1"/>
    <col min="265" max="508" width="13" style="3"/>
    <col min="509" max="509" width="4.5" style="3" customWidth="1"/>
    <col min="510" max="510" width="12" style="3" customWidth="1"/>
    <col min="511" max="511" width="7.75" style="3" customWidth="1"/>
    <col min="512" max="512" width="8.125" style="3" customWidth="1"/>
    <col min="513" max="513" width="23.75" style="3" customWidth="1"/>
    <col min="514" max="514" width="12.625" style="3" customWidth="1"/>
    <col min="515" max="515" width="4" style="3" customWidth="1"/>
    <col min="516" max="516" width="4.25" style="3" customWidth="1"/>
    <col min="517" max="517" width="6.875" style="3" customWidth="1"/>
    <col min="518" max="518" width="2.625" style="3" customWidth="1"/>
    <col min="519" max="519" width="29.5" style="3" customWidth="1"/>
    <col min="520" max="520" width="35.75" style="3" customWidth="1"/>
    <col min="521" max="764" width="13" style="3"/>
    <col min="765" max="765" width="4.5" style="3" customWidth="1"/>
    <col min="766" max="766" width="12" style="3" customWidth="1"/>
    <col min="767" max="767" width="7.75" style="3" customWidth="1"/>
    <col min="768" max="768" width="8.125" style="3" customWidth="1"/>
    <col min="769" max="769" width="23.75" style="3" customWidth="1"/>
    <col min="770" max="770" width="12.625" style="3" customWidth="1"/>
    <col min="771" max="771" width="4" style="3" customWidth="1"/>
    <col min="772" max="772" width="4.25" style="3" customWidth="1"/>
    <col min="773" max="773" width="6.875" style="3" customWidth="1"/>
    <col min="774" max="774" width="2.625" style="3" customWidth="1"/>
    <col min="775" max="775" width="29.5" style="3" customWidth="1"/>
    <col min="776" max="776" width="35.75" style="3" customWidth="1"/>
    <col min="777" max="1020" width="13" style="3"/>
    <col min="1021" max="1021" width="4.5" style="3" customWidth="1"/>
    <col min="1022" max="1022" width="12" style="3" customWidth="1"/>
    <col min="1023" max="1023" width="7.75" style="3" customWidth="1"/>
    <col min="1024" max="1024" width="8.125" style="3" customWidth="1"/>
    <col min="1025" max="1025" width="23.75" style="3" customWidth="1"/>
    <col min="1026" max="1026" width="12.625" style="3" customWidth="1"/>
    <col min="1027" max="1027" width="4" style="3" customWidth="1"/>
    <col min="1028" max="1028" width="4.25" style="3" customWidth="1"/>
    <col min="1029" max="1029" width="6.875" style="3" customWidth="1"/>
    <col min="1030" max="1030" width="2.625" style="3" customWidth="1"/>
    <col min="1031" max="1031" width="29.5" style="3" customWidth="1"/>
    <col min="1032" max="1032" width="35.75" style="3" customWidth="1"/>
    <col min="1033" max="1276" width="13" style="3"/>
    <col min="1277" max="1277" width="4.5" style="3" customWidth="1"/>
    <col min="1278" max="1278" width="12" style="3" customWidth="1"/>
    <col min="1279" max="1279" width="7.75" style="3" customWidth="1"/>
    <col min="1280" max="1280" width="8.125" style="3" customWidth="1"/>
    <col min="1281" max="1281" width="23.75" style="3" customWidth="1"/>
    <col min="1282" max="1282" width="12.625" style="3" customWidth="1"/>
    <col min="1283" max="1283" width="4" style="3" customWidth="1"/>
    <col min="1284" max="1284" width="4.25" style="3" customWidth="1"/>
    <col min="1285" max="1285" width="6.875" style="3" customWidth="1"/>
    <col min="1286" max="1286" width="2.625" style="3" customWidth="1"/>
    <col min="1287" max="1287" width="29.5" style="3" customWidth="1"/>
    <col min="1288" max="1288" width="35.75" style="3" customWidth="1"/>
    <col min="1289" max="1532" width="13" style="3"/>
    <col min="1533" max="1533" width="4.5" style="3" customWidth="1"/>
    <col min="1534" max="1534" width="12" style="3" customWidth="1"/>
    <col min="1535" max="1535" width="7.75" style="3" customWidth="1"/>
    <col min="1536" max="1536" width="8.125" style="3" customWidth="1"/>
    <col min="1537" max="1537" width="23.75" style="3" customWidth="1"/>
    <col min="1538" max="1538" width="12.625" style="3" customWidth="1"/>
    <col min="1539" max="1539" width="4" style="3" customWidth="1"/>
    <col min="1540" max="1540" width="4.25" style="3" customWidth="1"/>
    <col min="1541" max="1541" width="6.875" style="3" customWidth="1"/>
    <col min="1542" max="1542" width="2.625" style="3" customWidth="1"/>
    <col min="1543" max="1543" width="29.5" style="3" customWidth="1"/>
    <col min="1544" max="1544" width="35.75" style="3" customWidth="1"/>
    <col min="1545" max="1788" width="13" style="3"/>
    <col min="1789" max="1789" width="4.5" style="3" customWidth="1"/>
    <col min="1790" max="1790" width="12" style="3" customWidth="1"/>
    <col min="1791" max="1791" width="7.75" style="3" customWidth="1"/>
    <col min="1792" max="1792" width="8.125" style="3" customWidth="1"/>
    <col min="1793" max="1793" width="23.75" style="3" customWidth="1"/>
    <col min="1794" max="1794" width="12.625" style="3" customWidth="1"/>
    <col min="1795" max="1795" width="4" style="3" customWidth="1"/>
    <col min="1796" max="1796" width="4.25" style="3" customWidth="1"/>
    <col min="1797" max="1797" width="6.875" style="3" customWidth="1"/>
    <col min="1798" max="1798" width="2.625" style="3" customWidth="1"/>
    <col min="1799" max="1799" width="29.5" style="3" customWidth="1"/>
    <col min="1800" max="1800" width="35.75" style="3" customWidth="1"/>
    <col min="1801" max="2044" width="13" style="3"/>
    <col min="2045" max="2045" width="4.5" style="3" customWidth="1"/>
    <col min="2046" max="2046" width="12" style="3" customWidth="1"/>
    <col min="2047" max="2047" width="7.75" style="3" customWidth="1"/>
    <col min="2048" max="2048" width="8.125" style="3" customWidth="1"/>
    <col min="2049" max="2049" width="23.75" style="3" customWidth="1"/>
    <col min="2050" max="2050" width="12.625" style="3" customWidth="1"/>
    <col min="2051" max="2051" width="4" style="3" customWidth="1"/>
    <col min="2052" max="2052" width="4.25" style="3" customWidth="1"/>
    <col min="2053" max="2053" width="6.875" style="3" customWidth="1"/>
    <col min="2054" max="2054" width="2.625" style="3" customWidth="1"/>
    <col min="2055" max="2055" width="29.5" style="3" customWidth="1"/>
    <col min="2056" max="2056" width="35.75" style="3" customWidth="1"/>
    <col min="2057" max="2300" width="13" style="3"/>
    <col min="2301" max="2301" width="4.5" style="3" customWidth="1"/>
    <col min="2302" max="2302" width="12" style="3" customWidth="1"/>
    <col min="2303" max="2303" width="7.75" style="3" customWidth="1"/>
    <col min="2304" max="2304" width="8.125" style="3" customWidth="1"/>
    <col min="2305" max="2305" width="23.75" style="3" customWidth="1"/>
    <col min="2306" max="2306" width="12.625" style="3" customWidth="1"/>
    <col min="2307" max="2307" width="4" style="3" customWidth="1"/>
    <col min="2308" max="2308" width="4.25" style="3" customWidth="1"/>
    <col min="2309" max="2309" width="6.875" style="3" customWidth="1"/>
    <col min="2310" max="2310" width="2.625" style="3" customWidth="1"/>
    <col min="2311" max="2311" width="29.5" style="3" customWidth="1"/>
    <col min="2312" max="2312" width="35.75" style="3" customWidth="1"/>
    <col min="2313" max="2556" width="13" style="3"/>
    <col min="2557" max="2557" width="4.5" style="3" customWidth="1"/>
    <col min="2558" max="2558" width="12" style="3" customWidth="1"/>
    <col min="2559" max="2559" width="7.75" style="3" customWidth="1"/>
    <col min="2560" max="2560" width="8.125" style="3" customWidth="1"/>
    <col min="2561" max="2561" width="23.75" style="3" customWidth="1"/>
    <col min="2562" max="2562" width="12.625" style="3" customWidth="1"/>
    <col min="2563" max="2563" width="4" style="3" customWidth="1"/>
    <col min="2564" max="2564" width="4.25" style="3" customWidth="1"/>
    <col min="2565" max="2565" width="6.875" style="3" customWidth="1"/>
    <col min="2566" max="2566" width="2.625" style="3" customWidth="1"/>
    <col min="2567" max="2567" width="29.5" style="3" customWidth="1"/>
    <col min="2568" max="2568" width="35.75" style="3" customWidth="1"/>
    <col min="2569" max="2812" width="13" style="3"/>
    <col min="2813" max="2813" width="4.5" style="3" customWidth="1"/>
    <col min="2814" max="2814" width="12" style="3" customWidth="1"/>
    <col min="2815" max="2815" width="7.75" style="3" customWidth="1"/>
    <col min="2816" max="2816" width="8.125" style="3" customWidth="1"/>
    <col min="2817" max="2817" width="23.75" style="3" customWidth="1"/>
    <col min="2818" max="2818" width="12.625" style="3" customWidth="1"/>
    <col min="2819" max="2819" width="4" style="3" customWidth="1"/>
    <col min="2820" max="2820" width="4.25" style="3" customWidth="1"/>
    <col min="2821" max="2821" width="6.875" style="3" customWidth="1"/>
    <col min="2822" max="2822" width="2.625" style="3" customWidth="1"/>
    <col min="2823" max="2823" width="29.5" style="3" customWidth="1"/>
    <col min="2824" max="2824" width="35.75" style="3" customWidth="1"/>
    <col min="2825" max="3068" width="13" style="3"/>
    <col min="3069" max="3069" width="4.5" style="3" customWidth="1"/>
    <col min="3070" max="3070" width="12" style="3" customWidth="1"/>
    <col min="3071" max="3071" width="7.75" style="3" customWidth="1"/>
    <col min="3072" max="3072" width="8.125" style="3" customWidth="1"/>
    <col min="3073" max="3073" width="23.75" style="3" customWidth="1"/>
    <col min="3074" max="3074" width="12.625" style="3" customWidth="1"/>
    <col min="3075" max="3075" width="4" style="3" customWidth="1"/>
    <col min="3076" max="3076" width="4.25" style="3" customWidth="1"/>
    <col min="3077" max="3077" width="6.875" style="3" customWidth="1"/>
    <col min="3078" max="3078" width="2.625" style="3" customWidth="1"/>
    <col min="3079" max="3079" width="29.5" style="3" customWidth="1"/>
    <col min="3080" max="3080" width="35.75" style="3" customWidth="1"/>
    <col min="3081" max="3324" width="13" style="3"/>
    <col min="3325" max="3325" width="4.5" style="3" customWidth="1"/>
    <col min="3326" max="3326" width="12" style="3" customWidth="1"/>
    <col min="3327" max="3327" width="7.75" style="3" customWidth="1"/>
    <col min="3328" max="3328" width="8.125" style="3" customWidth="1"/>
    <col min="3329" max="3329" width="23.75" style="3" customWidth="1"/>
    <col min="3330" max="3330" width="12.625" style="3" customWidth="1"/>
    <col min="3331" max="3331" width="4" style="3" customWidth="1"/>
    <col min="3332" max="3332" width="4.25" style="3" customWidth="1"/>
    <col min="3333" max="3333" width="6.875" style="3" customWidth="1"/>
    <col min="3334" max="3334" width="2.625" style="3" customWidth="1"/>
    <col min="3335" max="3335" width="29.5" style="3" customWidth="1"/>
    <col min="3336" max="3336" width="35.75" style="3" customWidth="1"/>
    <col min="3337" max="3580" width="13" style="3"/>
    <col min="3581" max="3581" width="4.5" style="3" customWidth="1"/>
    <col min="3582" max="3582" width="12" style="3" customWidth="1"/>
    <col min="3583" max="3583" width="7.75" style="3" customWidth="1"/>
    <col min="3584" max="3584" width="8.125" style="3" customWidth="1"/>
    <col min="3585" max="3585" width="23.75" style="3" customWidth="1"/>
    <col min="3586" max="3586" width="12.625" style="3" customWidth="1"/>
    <col min="3587" max="3587" width="4" style="3" customWidth="1"/>
    <col min="3588" max="3588" width="4.25" style="3" customWidth="1"/>
    <col min="3589" max="3589" width="6.875" style="3" customWidth="1"/>
    <col min="3590" max="3590" width="2.625" style="3" customWidth="1"/>
    <col min="3591" max="3591" width="29.5" style="3" customWidth="1"/>
    <col min="3592" max="3592" width="35.75" style="3" customWidth="1"/>
    <col min="3593" max="3836" width="13" style="3"/>
    <col min="3837" max="3837" width="4.5" style="3" customWidth="1"/>
    <col min="3838" max="3838" width="12" style="3" customWidth="1"/>
    <col min="3839" max="3839" width="7.75" style="3" customWidth="1"/>
    <col min="3840" max="3840" width="8.125" style="3" customWidth="1"/>
    <col min="3841" max="3841" width="23.75" style="3" customWidth="1"/>
    <col min="3842" max="3842" width="12.625" style="3" customWidth="1"/>
    <col min="3843" max="3843" width="4" style="3" customWidth="1"/>
    <col min="3844" max="3844" width="4.25" style="3" customWidth="1"/>
    <col min="3845" max="3845" width="6.875" style="3" customWidth="1"/>
    <col min="3846" max="3846" width="2.625" style="3" customWidth="1"/>
    <col min="3847" max="3847" width="29.5" style="3" customWidth="1"/>
    <col min="3848" max="3848" width="35.75" style="3" customWidth="1"/>
    <col min="3849" max="4092" width="13" style="3"/>
    <col min="4093" max="4093" width="4.5" style="3" customWidth="1"/>
    <col min="4094" max="4094" width="12" style="3" customWidth="1"/>
    <col min="4095" max="4095" width="7.75" style="3" customWidth="1"/>
    <col min="4096" max="4096" width="8.125" style="3" customWidth="1"/>
    <col min="4097" max="4097" width="23.75" style="3" customWidth="1"/>
    <col min="4098" max="4098" width="12.625" style="3" customWidth="1"/>
    <col min="4099" max="4099" width="4" style="3" customWidth="1"/>
    <col min="4100" max="4100" width="4.25" style="3" customWidth="1"/>
    <col min="4101" max="4101" width="6.875" style="3" customWidth="1"/>
    <col min="4102" max="4102" width="2.625" style="3" customWidth="1"/>
    <col min="4103" max="4103" width="29.5" style="3" customWidth="1"/>
    <col min="4104" max="4104" width="35.75" style="3" customWidth="1"/>
    <col min="4105" max="4348" width="13" style="3"/>
    <col min="4349" max="4349" width="4.5" style="3" customWidth="1"/>
    <col min="4350" max="4350" width="12" style="3" customWidth="1"/>
    <col min="4351" max="4351" width="7.75" style="3" customWidth="1"/>
    <col min="4352" max="4352" width="8.125" style="3" customWidth="1"/>
    <col min="4353" max="4353" width="23.75" style="3" customWidth="1"/>
    <col min="4354" max="4354" width="12.625" style="3" customWidth="1"/>
    <col min="4355" max="4355" width="4" style="3" customWidth="1"/>
    <col min="4356" max="4356" width="4.25" style="3" customWidth="1"/>
    <col min="4357" max="4357" width="6.875" style="3" customWidth="1"/>
    <col min="4358" max="4358" width="2.625" style="3" customWidth="1"/>
    <col min="4359" max="4359" width="29.5" style="3" customWidth="1"/>
    <col min="4360" max="4360" width="35.75" style="3" customWidth="1"/>
    <col min="4361" max="4604" width="13" style="3"/>
    <col min="4605" max="4605" width="4.5" style="3" customWidth="1"/>
    <col min="4606" max="4606" width="12" style="3" customWidth="1"/>
    <col min="4607" max="4607" width="7.75" style="3" customWidth="1"/>
    <col min="4608" max="4608" width="8.125" style="3" customWidth="1"/>
    <col min="4609" max="4609" width="23.75" style="3" customWidth="1"/>
    <col min="4610" max="4610" width="12.625" style="3" customWidth="1"/>
    <col min="4611" max="4611" width="4" style="3" customWidth="1"/>
    <col min="4612" max="4612" width="4.25" style="3" customWidth="1"/>
    <col min="4613" max="4613" width="6.875" style="3" customWidth="1"/>
    <col min="4614" max="4614" width="2.625" style="3" customWidth="1"/>
    <col min="4615" max="4615" width="29.5" style="3" customWidth="1"/>
    <col min="4616" max="4616" width="35.75" style="3" customWidth="1"/>
    <col min="4617" max="4860" width="13" style="3"/>
    <col min="4861" max="4861" width="4.5" style="3" customWidth="1"/>
    <col min="4862" max="4862" width="12" style="3" customWidth="1"/>
    <col min="4863" max="4863" width="7.75" style="3" customWidth="1"/>
    <col min="4864" max="4864" width="8.125" style="3" customWidth="1"/>
    <col min="4865" max="4865" width="23.75" style="3" customWidth="1"/>
    <col min="4866" max="4866" width="12.625" style="3" customWidth="1"/>
    <col min="4867" max="4867" width="4" style="3" customWidth="1"/>
    <col min="4868" max="4868" width="4.25" style="3" customWidth="1"/>
    <col min="4869" max="4869" width="6.875" style="3" customWidth="1"/>
    <col min="4870" max="4870" width="2.625" style="3" customWidth="1"/>
    <col min="4871" max="4871" width="29.5" style="3" customWidth="1"/>
    <col min="4872" max="4872" width="35.75" style="3" customWidth="1"/>
    <col min="4873" max="5116" width="13" style="3"/>
    <col min="5117" max="5117" width="4.5" style="3" customWidth="1"/>
    <col min="5118" max="5118" width="12" style="3" customWidth="1"/>
    <col min="5119" max="5119" width="7.75" style="3" customWidth="1"/>
    <col min="5120" max="5120" width="8.125" style="3" customWidth="1"/>
    <col min="5121" max="5121" width="23.75" style="3" customWidth="1"/>
    <col min="5122" max="5122" width="12.625" style="3" customWidth="1"/>
    <col min="5123" max="5123" width="4" style="3" customWidth="1"/>
    <col min="5124" max="5124" width="4.25" style="3" customWidth="1"/>
    <col min="5125" max="5125" width="6.875" style="3" customWidth="1"/>
    <col min="5126" max="5126" width="2.625" style="3" customWidth="1"/>
    <col min="5127" max="5127" width="29.5" style="3" customWidth="1"/>
    <col min="5128" max="5128" width="35.75" style="3" customWidth="1"/>
    <col min="5129" max="5372" width="13" style="3"/>
    <col min="5373" max="5373" width="4.5" style="3" customWidth="1"/>
    <col min="5374" max="5374" width="12" style="3" customWidth="1"/>
    <col min="5375" max="5375" width="7.75" style="3" customWidth="1"/>
    <col min="5376" max="5376" width="8.125" style="3" customWidth="1"/>
    <col min="5377" max="5377" width="23.75" style="3" customWidth="1"/>
    <col min="5378" max="5378" width="12.625" style="3" customWidth="1"/>
    <col min="5379" max="5379" width="4" style="3" customWidth="1"/>
    <col min="5380" max="5380" width="4.25" style="3" customWidth="1"/>
    <col min="5381" max="5381" width="6.875" style="3" customWidth="1"/>
    <col min="5382" max="5382" width="2.625" style="3" customWidth="1"/>
    <col min="5383" max="5383" width="29.5" style="3" customWidth="1"/>
    <col min="5384" max="5384" width="35.75" style="3" customWidth="1"/>
    <col min="5385" max="5628" width="13" style="3"/>
    <col min="5629" max="5629" width="4.5" style="3" customWidth="1"/>
    <col min="5630" max="5630" width="12" style="3" customWidth="1"/>
    <col min="5631" max="5631" width="7.75" style="3" customWidth="1"/>
    <col min="5632" max="5632" width="8.125" style="3" customWidth="1"/>
    <col min="5633" max="5633" width="23.75" style="3" customWidth="1"/>
    <col min="5634" max="5634" width="12.625" style="3" customWidth="1"/>
    <col min="5635" max="5635" width="4" style="3" customWidth="1"/>
    <col min="5636" max="5636" width="4.25" style="3" customWidth="1"/>
    <col min="5637" max="5637" width="6.875" style="3" customWidth="1"/>
    <col min="5638" max="5638" width="2.625" style="3" customWidth="1"/>
    <col min="5639" max="5639" width="29.5" style="3" customWidth="1"/>
    <col min="5640" max="5640" width="35.75" style="3" customWidth="1"/>
    <col min="5641" max="5884" width="13" style="3"/>
    <col min="5885" max="5885" width="4.5" style="3" customWidth="1"/>
    <col min="5886" max="5886" width="12" style="3" customWidth="1"/>
    <col min="5887" max="5887" width="7.75" style="3" customWidth="1"/>
    <col min="5888" max="5888" width="8.125" style="3" customWidth="1"/>
    <col min="5889" max="5889" width="23.75" style="3" customWidth="1"/>
    <col min="5890" max="5890" width="12.625" style="3" customWidth="1"/>
    <col min="5891" max="5891" width="4" style="3" customWidth="1"/>
    <col min="5892" max="5892" width="4.25" style="3" customWidth="1"/>
    <col min="5893" max="5893" width="6.875" style="3" customWidth="1"/>
    <col min="5894" max="5894" width="2.625" style="3" customWidth="1"/>
    <col min="5895" max="5895" width="29.5" style="3" customWidth="1"/>
    <col min="5896" max="5896" width="35.75" style="3" customWidth="1"/>
    <col min="5897" max="6140" width="13" style="3"/>
    <col min="6141" max="6141" width="4.5" style="3" customWidth="1"/>
    <col min="6142" max="6142" width="12" style="3" customWidth="1"/>
    <col min="6143" max="6143" width="7.75" style="3" customWidth="1"/>
    <col min="6144" max="6144" width="8.125" style="3" customWidth="1"/>
    <col min="6145" max="6145" width="23.75" style="3" customWidth="1"/>
    <col min="6146" max="6146" width="12.625" style="3" customWidth="1"/>
    <col min="6147" max="6147" width="4" style="3" customWidth="1"/>
    <col min="6148" max="6148" width="4.25" style="3" customWidth="1"/>
    <col min="6149" max="6149" width="6.875" style="3" customWidth="1"/>
    <col min="6150" max="6150" width="2.625" style="3" customWidth="1"/>
    <col min="6151" max="6151" width="29.5" style="3" customWidth="1"/>
    <col min="6152" max="6152" width="35.75" style="3" customWidth="1"/>
    <col min="6153" max="6396" width="13" style="3"/>
    <col min="6397" max="6397" width="4.5" style="3" customWidth="1"/>
    <col min="6398" max="6398" width="12" style="3" customWidth="1"/>
    <col min="6399" max="6399" width="7.75" style="3" customWidth="1"/>
    <col min="6400" max="6400" width="8.125" style="3" customWidth="1"/>
    <col min="6401" max="6401" width="23.75" style="3" customWidth="1"/>
    <col min="6402" max="6402" width="12.625" style="3" customWidth="1"/>
    <col min="6403" max="6403" width="4" style="3" customWidth="1"/>
    <col min="6404" max="6404" width="4.25" style="3" customWidth="1"/>
    <col min="6405" max="6405" width="6.875" style="3" customWidth="1"/>
    <col min="6406" max="6406" width="2.625" style="3" customWidth="1"/>
    <col min="6407" max="6407" width="29.5" style="3" customWidth="1"/>
    <col min="6408" max="6408" width="35.75" style="3" customWidth="1"/>
    <col min="6409" max="6652" width="13" style="3"/>
    <col min="6653" max="6653" width="4.5" style="3" customWidth="1"/>
    <col min="6654" max="6654" width="12" style="3" customWidth="1"/>
    <col min="6655" max="6655" width="7.75" style="3" customWidth="1"/>
    <col min="6656" max="6656" width="8.125" style="3" customWidth="1"/>
    <col min="6657" max="6657" width="23.75" style="3" customWidth="1"/>
    <col min="6658" max="6658" width="12.625" style="3" customWidth="1"/>
    <col min="6659" max="6659" width="4" style="3" customWidth="1"/>
    <col min="6660" max="6660" width="4.25" style="3" customWidth="1"/>
    <col min="6661" max="6661" width="6.875" style="3" customWidth="1"/>
    <col min="6662" max="6662" width="2.625" style="3" customWidth="1"/>
    <col min="6663" max="6663" width="29.5" style="3" customWidth="1"/>
    <col min="6664" max="6664" width="35.75" style="3" customWidth="1"/>
    <col min="6665" max="6908" width="13" style="3"/>
    <col min="6909" max="6909" width="4.5" style="3" customWidth="1"/>
    <col min="6910" max="6910" width="12" style="3" customWidth="1"/>
    <col min="6911" max="6911" width="7.75" style="3" customWidth="1"/>
    <col min="6912" max="6912" width="8.125" style="3" customWidth="1"/>
    <col min="6913" max="6913" width="23.75" style="3" customWidth="1"/>
    <col min="6914" max="6914" width="12.625" style="3" customWidth="1"/>
    <col min="6915" max="6915" width="4" style="3" customWidth="1"/>
    <col min="6916" max="6916" width="4.25" style="3" customWidth="1"/>
    <col min="6917" max="6917" width="6.875" style="3" customWidth="1"/>
    <col min="6918" max="6918" width="2.625" style="3" customWidth="1"/>
    <col min="6919" max="6919" width="29.5" style="3" customWidth="1"/>
    <col min="6920" max="6920" width="35.75" style="3" customWidth="1"/>
    <col min="6921" max="7164" width="13" style="3"/>
    <col min="7165" max="7165" width="4.5" style="3" customWidth="1"/>
    <col min="7166" max="7166" width="12" style="3" customWidth="1"/>
    <col min="7167" max="7167" width="7.75" style="3" customWidth="1"/>
    <col min="7168" max="7168" width="8.125" style="3" customWidth="1"/>
    <col min="7169" max="7169" width="23.75" style="3" customWidth="1"/>
    <col min="7170" max="7170" width="12.625" style="3" customWidth="1"/>
    <col min="7171" max="7171" width="4" style="3" customWidth="1"/>
    <col min="7172" max="7172" width="4.25" style="3" customWidth="1"/>
    <col min="7173" max="7173" width="6.875" style="3" customWidth="1"/>
    <col min="7174" max="7174" width="2.625" style="3" customWidth="1"/>
    <col min="7175" max="7175" width="29.5" style="3" customWidth="1"/>
    <col min="7176" max="7176" width="35.75" style="3" customWidth="1"/>
    <col min="7177" max="7420" width="13" style="3"/>
    <col min="7421" max="7421" width="4.5" style="3" customWidth="1"/>
    <col min="7422" max="7422" width="12" style="3" customWidth="1"/>
    <col min="7423" max="7423" width="7.75" style="3" customWidth="1"/>
    <col min="7424" max="7424" width="8.125" style="3" customWidth="1"/>
    <col min="7425" max="7425" width="23.75" style="3" customWidth="1"/>
    <col min="7426" max="7426" width="12.625" style="3" customWidth="1"/>
    <col min="7427" max="7427" width="4" style="3" customWidth="1"/>
    <col min="7428" max="7428" width="4.25" style="3" customWidth="1"/>
    <col min="7429" max="7429" width="6.875" style="3" customWidth="1"/>
    <col min="7430" max="7430" width="2.625" style="3" customWidth="1"/>
    <col min="7431" max="7431" width="29.5" style="3" customWidth="1"/>
    <col min="7432" max="7432" width="35.75" style="3" customWidth="1"/>
    <col min="7433" max="7676" width="13" style="3"/>
    <col min="7677" max="7677" width="4.5" style="3" customWidth="1"/>
    <col min="7678" max="7678" width="12" style="3" customWidth="1"/>
    <col min="7679" max="7679" width="7.75" style="3" customWidth="1"/>
    <col min="7680" max="7680" width="8.125" style="3" customWidth="1"/>
    <col min="7681" max="7681" width="23.75" style="3" customWidth="1"/>
    <col min="7682" max="7682" width="12.625" style="3" customWidth="1"/>
    <col min="7683" max="7683" width="4" style="3" customWidth="1"/>
    <col min="7684" max="7684" width="4.25" style="3" customWidth="1"/>
    <col min="7685" max="7685" width="6.875" style="3" customWidth="1"/>
    <col min="7686" max="7686" width="2.625" style="3" customWidth="1"/>
    <col min="7687" max="7687" width="29.5" style="3" customWidth="1"/>
    <col min="7688" max="7688" width="35.75" style="3" customWidth="1"/>
    <col min="7689" max="7932" width="13" style="3"/>
    <col min="7933" max="7933" width="4.5" style="3" customWidth="1"/>
    <col min="7934" max="7934" width="12" style="3" customWidth="1"/>
    <col min="7935" max="7935" width="7.75" style="3" customWidth="1"/>
    <col min="7936" max="7936" width="8.125" style="3" customWidth="1"/>
    <col min="7937" max="7937" width="23.75" style="3" customWidth="1"/>
    <col min="7938" max="7938" width="12.625" style="3" customWidth="1"/>
    <col min="7939" max="7939" width="4" style="3" customWidth="1"/>
    <col min="7940" max="7940" width="4.25" style="3" customWidth="1"/>
    <col min="7941" max="7941" width="6.875" style="3" customWidth="1"/>
    <col min="7942" max="7942" width="2.625" style="3" customWidth="1"/>
    <col min="7943" max="7943" width="29.5" style="3" customWidth="1"/>
    <col min="7944" max="7944" width="35.75" style="3" customWidth="1"/>
    <col min="7945" max="8188" width="13" style="3"/>
    <col min="8189" max="8189" width="4.5" style="3" customWidth="1"/>
    <col min="8190" max="8190" width="12" style="3" customWidth="1"/>
    <col min="8191" max="8191" width="7.75" style="3" customWidth="1"/>
    <col min="8192" max="8192" width="8.125" style="3" customWidth="1"/>
    <col min="8193" max="8193" width="23.75" style="3" customWidth="1"/>
    <col min="8194" max="8194" width="12.625" style="3" customWidth="1"/>
    <col min="8195" max="8195" width="4" style="3" customWidth="1"/>
    <col min="8196" max="8196" width="4.25" style="3" customWidth="1"/>
    <col min="8197" max="8197" width="6.875" style="3" customWidth="1"/>
    <col min="8198" max="8198" width="2.625" style="3" customWidth="1"/>
    <col min="8199" max="8199" width="29.5" style="3" customWidth="1"/>
    <col min="8200" max="8200" width="35.75" style="3" customWidth="1"/>
    <col min="8201" max="8444" width="13" style="3"/>
    <col min="8445" max="8445" width="4.5" style="3" customWidth="1"/>
    <col min="8446" max="8446" width="12" style="3" customWidth="1"/>
    <col min="8447" max="8447" width="7.75" style="3" customWidth="1"/>
    <col min="8448" max="8448" width="8.125" style="3" customWidth="1"/>
    <col min="8449" max="8449" width="23.75" style="3" customWidth="1"/>
    <col min="8450" max="8450" width="12.625" style="3" customWidth="1"/>
    <col min="8451" max="8451" width="4" style="3" customWidth="1"/>
    <col min="8452" max="8452" width="4.25" style="3" customWidth="1"/>
    <col min="8453" max="8453" width="6.875" style="3" customWidth="1"/>
    <col min="8454" max="8454" width="2.625" style="3" customWidth="1"/>
    <col min="8455" max="8455" width="29.5" style="3" customWidth="1"/>
    <col min="8456" max="8456" width="35.75" style="3" customWidth="1"/>
    <col min="8457" max="8700" width="13" style="3"/>
    <col min="8701" max="8701" width="4.5" style="3" customWidth="1"/>
    <col min="8702" max="8702" width="12" style="3" customWidth="1"/>
    <col min="8703" max="8703" width="7.75" style="3" customWidth="1"/>
    <col min="8704" max="8704" width="8.125" style="3" customWidth="1"/>
    <col min="8705" max="8705" width="23.75" style="3" customWidth="1"/>
    <col min="8706" max="8706" width="12.625" style="3" customWidth="1"/>
    <col min="8707" max="8707" width="4" style="3" customWidth="1"/>
    <col min="8708" max="8708" width="4.25" style="3" customWidth="1"/>
    <col min="8709" max="8709" width="6.875" style="3" customWidth="1"/>
    <col min="8710" max="8710" width="2.625" style="3" customWidth="1"/>
    <col min="8711" max="8711" width="29.5" style="3" customWidth="1"/>
    <col min="8712" max="8712" width="35.75" style="3" customWidth="1"/>
    <col min="8713" max="8956" width="13" style="3"/>
    <col min="8957" max="8957" width="4.5" style="3" customWidth="1"/>
    <col min="8958" max="8958" width="12" style="3" customWidth="1"/>
    <col min="8959" max="8959" width="7.75" style="3" customWidth="1"/>
    <col min="8960" max="8960" width="8.125" style="3" customWidth="1"/>
    <col min="8961" max="8961" width="23.75" style="3" customWidth="1"/>
    <col min="8962" max="8962" width="12.625" style="3" customWidth="1"/>
    <col min="8963" max="8963" width="4" style="3" customWidth="1"/>
    <col min="8964" max="8964" width="4.25" style="3" customWidth="1"/>
    <col min="8965" max="8965" width="6.875" style="3" customWidth="1"/>
    <col min="8966" max="8966" width="2.625" style="3" customWidth="1"/>
    <col min="8967" max="8967" width="29.5" style="3" customWidth="1"/>
    <col min="8968" max="8968" width="35.75" style="3" customWidth="1"/>
    <col min="8969" max="9212" width="13" style="3"/>
    <col min="9213" max="9213" width="4.5" style="3" customWidth="1"/>
    <col min="9214" max="9214" width="12" style="3" customWidth="1"/>
    <col min="9215" max="9215" width="7.75" style="3" customWidth="1"/>
    <col min="9216" max="9216" width="8.125" style="3" customWidth="1"/>
    <col min="9217" max="9217" width="23.75" style="3" customWidth="1"/>
    <col min="9218" max="9218" width="12.625" style="3" customWidth="1"/>
    <col min="9219" max="9219" width="4" style="3" customWidth="1"/>
    <col min="9220" max="9220" width="4.25" style="3" customWidth="1"/>
    <col min="9221" max="9221" width="6.875" style="3" customWidth="1"/>
    <col min="9222" max="9222" width="2.625" style="3" customWidth="1"/>
    <col min="9223" max="9223" width="29.5" style="3" customWidth="1"/>
    <col min="9224" max="9224" width="35.75" style="3" customWidth="1"/>
    <col min="9225" max="9468" width="13" style="3"/>
    <col min="9469" max="9469" width="4.5" style="3" customWidth="1"/>
    <col min="9470" max="9470" width="12" style="3" customWidth="1"/>
    <col min="9471" max="9471" width="7.75" style="3" customWidth="1"/>
    <col min="9472" max="9472" width="8.125" style="3" customWidth="1"/>
    <col min="9473" max="9473" width="23.75" style="3" customWidth="1"/>
    <col min="9474" max="9474" width="12.625" style="3" customWidth="1"/>
    <col min="9475" max="9475" width="4" style="3" customWidth="1"/>
    <col min="9476" max="9476" width="4.25" style="3" customWidth="1"/>
    <col min="9477" max="9477" width="6.875" style="3" customWidth="1"/>
    <col min="9478" max="9478" width="2.625" style="3" customWidth="1"/>
    <col min="9479" max="9479" width="29.5" style="3" customWidth="1"/>
    <col min="9480" max="9480" width="35.75" style="3" customWidth="1"/>
    <col min="9481" max="9724" width="13" style="3"/>
    <col min="9725" max="9725" width="4.5" style="3" customWidth="1"/>
    <col min="9726" max="9726" width="12" style="3" customWidth="1"/>
    <col min="9727" max="9727" width="7.75" style="3" customWidth="1"/>
    <col min="9728" max="9728" width="8.125" style="3" customWidth="1"/>
    <col min="9729" max="9729" width="23.75" style="3" customWidth="1"/>
    <col min="9730" max="9730" width="12.625" style="3" customWidth="1"/>
    <col min="9731" max="9731" width="4" style="3" customWidth="1"/>
    <col min="9732" max="9732" width="4.25" style="3" customWidth="1"/>
    <col min="9733" max="9733" width="6.875" style="3" customWidth="1"/>
    <col min="9734" max="9734" width="2.625" style="3" customWidth="1"/>
    <col min="9735" max="9735" width="29.5" style="3" customWidth="1"/>
    <col min="9736" max="9736" width="35.75" style="3" customWidth="1"/>
    <col min="9737" max="9980" width="13" style="3"/>
    <col min="9981" max="9981" width="4.5" style="3" customWidth="1"/>
    <col min="9982" max="9982" width="12" style="3" customWidth="1"/>
    <col min="9983" max="9983" width="7.75" style="3" customWidth="1"/>
    <col min="9984" max="9984" width="8.125" style="3" customWidth="1"/>
    <col min="9985" max="9985" width="23.75" style="3" customWidth="1"/>
    <col min="9986" max="9986" width="12.625" style="3" customWidth="1"/>
    <col min="9987" max="9987" width="4" style="3" customWidth="1"/>
    <col min="9988" max="9988" width="4.25" style="3" customWidth="1"/>
    <col min="9989" max="9989" width="6.875" style="3" customWidth="1"/>
    <col min="9990" max="9990" width="2.625" style="3" customWidth="1"/>
    <col min="9991" max="9991" width="29.5" style="3" customWidth="1"/>
    <col min="9992" max="9992" width="35.75" style="3" customWidth="1"/>
    <col min="9993" max="10236" width="13" style="3"/>
    <col min="10237" max="10237" width="4.5" style="3" customWidth="1"/>
    <col min="10238" max="10238" width="12" style="3" customWidth="1"/>
    <col min="10239" max="10239" width="7.75" style="3" customWidth="1"/>
    <col min="10240" max="10240" width="8.125" style="3" customWidth="1"/>
    <col min="10241" max="10241" width="23.75" style="3" customWidth="1"/>
    <col min="10242" max="10242" width="12.625" style="3" customWidth="1"/>
    <col min="10243" max="10243" width="4" style="3" customWidth="1"/>
    <col min="10244" max="10244" width="4.25" style="3" customWidth="1"/>
    <col min="10245" max="10245" width="6.875" style="3" customWidth="1"/>
    <col min="10246" max="10246" width="2.625" style="3" customWidth="1"/>
    <col min="10247" max="10247" width="29.5" style="3" customWidth="1"/>
    <col min="10248" max="10248" width="35.75" style="3" customWidth="1"/>
    <col min="10249" max="10492" width="13" style="3"/>
    <col min="10493" max="10493" width="4.5" style="3" customWidth="1"/>
    <col min="10494" max="10494" width="12" style="3" customWidth="1"/>
    <col min="10495" max="10495" width="7.75" style="3" customWidth="1"/>
    <col min="10496" max="10496" width="8.125" style="3" customWidth="1"/>
    <col min="10497" max="10497" width="23.75" style="3" customWidth="1"/>
    <col min="10498" max="10498" width="12.625" style="3" customWidth="1"/>
    <col min="10499" max="10499" width="4" style="3" customWidth="1"/>
    <col min="10500" max="10500" width="4.25" style="3" customWidth="1"/>
    <col min="10501" max="10501" width="6.875" style="3" customWidth="1"/>
    <col min="10502" max="10502" width="2.625" style="3" customWidth="1"/>
    <col min="10503" max="10503" width="29.5" style="3" customWidth="1"/>
    <col min="10504" max="10504" width="35.75" style="3" customWidth="1"/>
    <col min="10505" max="10748" width="13" style="3"/>
    <col min="10749" max="10749" width="4.5" style="3" customWidth="1"/>
    <col min="10750" max="10750" width="12" style="3" customWidth="1"/>
    <col min="10751" max="10751" width="7.75" style="3" customWidth="1"/>
    <col min="10752" max="10752" width="8.125" style="3" customWidth="1"/>
    <col min="10753" max="10753" width="23.75" style="3" customWidth="1"/>
    <col min="10754" max="10754" width="12.625" style="3" customWidth="1"/>
    <col min="10755" max="10755" width="4" style="3" customWidth="1"/>
    <col min="10756" max="10756" width="4.25" style="3" customWidth="1"/>
    <col min="10757" max="10757" width="6.875" style="3" customWidth="1"/>
    <col min="10758" max="10758" width="2.625" style="3" customWidth="1"/>
    <col min="10759" max="10759" width="29.5" style="3" customWidth="1"/>
    <col min="10760" max="10760" width="35.75" style="3" customWidth="1"/>
    <col min="10761" max="11004" width="13" style="3"/>
    <col min="11005" max="11005" width="4.5" style="3" customWidth="1"/>
    <col min="11006" max="11006" width="12" style="3" customWidth="1"/>
    <col min="11007" max="11007" width="7.75" style="3" customWidth="1"/>
    <col min="11008" max="11008" width="8.125" style="3" customWidth="1"/>
    <col min="11009" max="11009" width="23.75" style="3" customWidth="1"/>
    <col min="11010" max="11010" width="12.625" style="3" customWidth="1"/>
    <col min="11011" max="11011" width="4" style="3" customWidth="1"/>
    <col min="11012" max="11012" width="4.25" style="3" customWidth="1"/>
    <col min="11013" max="11013" width="6.875" style="3" customWidth="1"/>
    <col min="11014" max="11014" width="2.625" style="3" customWidth="1"/>
    <col min="11015" max="11015" width="29.5" style="3" customWidth="1"/>
    <col min="11016" max="11016" width="35.75" style="3" customWidth="1"/>
    <col min="11017" max="11260" width="13" style="3"/>
    <col min="11261" max="11261" width="4.5" style="3" customWidth="1"/>
    <col min="11262" max="11262" width="12" style="3" customWidth="1"/>
    <col min="11263" max="11263" width="7.75" style="3" customWidth="1"/>
    <col min="11264" max="11264" width="8.125" style="3" customWidth="1"/>
    <col min="11265" max="11265" width="23.75" style="3" customWidth="1"/>
    <col min="11266" max="11266" width="12.625" style="3" customWidth="1"/>
    <col min="11267" max="11267" width="4" style="3" customWidth="1"/>
    <col min="11268" max="11268" width="4.25" style="3" customWidth="1"/>
    <col min="11269" max="11269" width="6.875" style="3" customWidth="1"/>
    <col min="11270" max="11270" width="2.625" style="3" customWidth="1"/>
    <col min="11271" max="11271" width="29.5" style="3" customWidth="1"/>
    <col min="11272" max="11272" width="35.75" style="3" customWidth="1"/>
    <col min="11273" max="11516" width="13" style="3"/>
    <col min="11517" max="11517" width="4.5" style="3" customWidth="1"/>
    <col min="11518" max="11518" width="12" style="3" customWidth="1"/>
    <col min="11519" max="11519" width="7.75" style="3" customWidth="1"/>
    <col min="11520" max="11520" width="8.125" style="3" customWidth="1"/>
    <col min="11521" max="11521" width="23.75" style="3" customWidth="1"/>
    <col min="11522" max="11522" width="12.625" style="3" customWidth="1"/>
    <col min="11523" max="11523" width="4" style="3" customWidth="1"/>
    <col min="11524" max="11524" width="4.25" style="3" customWidth="1"/>
    <col min="11525" max="11525" width="6.875" style="3" customWidth="1"/>
    <col min="11526" max="11526" width="2.625" style="3" customWidth="1"/>
    <col min="11527" max="11527" width="29.5" style="3" customWidth="1"/>
    <col min="11528" max="11528" width="35.75" style="3" customWidth="1"/>
    <col min="11529" max="11772" width="13" style="3"/>
    <col min="11773" max="11773" width="4.5" style="3" customWidth="1"/>
    <col min="11774" max="11774" width="12" style="3" customWidth="1"/>
    <col min="11775" max="11775" width="7.75" style="3" customWidth="1"/>
    <col min="11776" max="11776" width="8.125" style="3" customWidth="1"/>
    <col min="11777" max="11777" width="23.75" style="3" customWidth="1"/>
    <col min="11778" max="11778" width="12.625" style="3" customWidth="1"/>
    <col min="11779" max="11779" width="4" style="3" customWidth="1"/>
    <col min="11780" max="11780" width="4.25" style="3" customWidth="1"/>
    <col min="11781" max="11781" width="6.875" style="3" customWidth="1"/>
    <col min="11782" max="11782" width="2.625" style="3" customWidth="1"/>
    <col min="11783" max="11783" width="29.5" style="3" customWidth="1"/>
    <col min="11784" max="11784" width="35.75" style="3" customWidth="1"/>
    <col min="11785" max="12028" width="13" style="3"/>
    <col min="12029" max="12029" width="4.5" style="3" customWidth="1"/>
    <col min="12030" max="12030" width="12" style="3" customWidth="1"/>
    <col min="12031" max="12031" width="7.75" style="3" customWidth="1"/>
    <col min="12032" max="12032" width="8.125" style="3" customWidth="1"/>
    <col min="12033" max="12033" width="23.75" style="3" customWidth="1"/>
    <col min="12034" max="12034" width="12.625" style="3" customWidth="1"/>
    <col min="12035" max="12035" width="4" style="3" customWidth="1"/>
    <col min="12036" max="12036" width="4.25" style="3" customWidth="1"/>
    <col min="12037" max="12037" width="6.875" style="3" customWidth="1"/>
    <col min="12038" max="12038" width="2.625" style="3" customWidth="1"/>
    <col min="12039" max="12039" width="29.5" style="3" customWidth="1"/>
    <col min="12040" max="12040" width="35.75" style="3" customWidth="1"/>
    <col min="12041" max="12284" width="13" style="3"/>
    <col min="12285" max="12285" width="4.5" style="3" customWidth="1"/>
    <col min="12286" max="12286" width="12" style="3" customWidth="1"/>
    <col min="12287" max="12287" width="7.75" style="3" customWidth="1"/>
    <col min="12288" max="12288" width="8.125" style="3" customWidth="1"/>
    <col min="12289" max="12289" width="23.75" style="3" customWidth="1"/>
    <col min="12290" max="12290" width="12.625" style="3" customWidth="1"/>
    <col min="12291" max="12291" width="4" style="3" customWidth="1"/>
    <col min="12292" max="12292" width="4.25" style="3" customWidth="1"/>
    <col min="12293" max="12293" width="6.875" style="3" customWidth="1"/>
    <col min="12294" max="12294" width="2.625" style="3" customWidth="1"/>
    <col min="12295" max="12295" width="29.5" style="3" customWidth="1"/>
    <col min="12296" max="12296" width="35.75" style="3" customWidth="1"/>
    <col min="12297" max="12540" width="13" style="3"/>
    <col min="12541" max="12541" width="4.5" style="3" customWidth="1"/>
    <col min="12542" max="12542" width="12" style="3" customWidth="1"/>
    <col min="12543" max="12543" width="7.75" style="3" customWidth="1"/>
    <col min="12544" max="12544" width="8.125" style="3" customWidth="1"/>
    <col min="12545" max="12545" width="23.75" style="3" customWidth="1"/>
    <col min="12546" max="12546" width="12.625" style="3" customWidth="1"/>
    <col min="12547" max="12547" width="4" style="3" customWidth="1"/>
    <col min="12548" max="12548" width="4.25" style="3" customWidth="1"/>
    <col min="12549" max="12549" width="6.875" style="3" customWidth="1"/>
    <col min="12550" max="12550" width="2.625" style="3" customWidth="1"/>
    <col min="12551" max="12551" width="29.5" style="3" customWidth="1"/>
    <col min="12552" max="12552" width="35.75" style="3" customWidth="1"/>
    <col min="12553" max="12796" width="13" style="3"/>
    <col min="12797" max="12797" width="4.5" style="3" customWidth="1"/>
    <col min="12798" max="12798" width="12" style="3" customWidth="1"/>
    <col min="12799" max="12799" width="7.75" style="3" customWidth="1"/>
    <col min="12800" max="12800" width="8.125" style="3" customWidth="1"/>
    <col min="12801" max="12801" width="23.75" style="3" customWidth="1"/>
    <col min="12802" max="12802" width="12.625" style="3" customWidth="1"/>
    <col min="12803" max="12803" width="4" style="3" customWidth="1"/>
    <col min="12804" max="12804" width="4.25" style="3" customWidth="1"/>
    <col min="12805" max="12805" width="6.875" style="3" customWidth="1"/>
    <col min="12806" max="12806" width="2.625" style="3" customWidth="1"/>
    <col min="12807" max="12807" width="29.5" style="3" customWidth="1"/>
    <col min="12808" max="12808" width="35.75" style="3" customWidth="1"/>
    <col min="12809" max="13052" width="13" style="3"/>
    <col min="13053" max="13053" width="4.5" style="3" customWidth="1"/>
    <col min="13054" max="13054" width="12" style="3" customWidth="1"/>
    <col min="13055" max="13055" width="7.75" style="3" customWidth="1"/>
    <col min="13056" max="13056" width="8.125" style="3" customWidth="1"/>
    <col min="13057" max="13057" width="23.75" style="3" customWidth="1"/>
    <col min="13058" max="13058" width="12.625" style="3" customWidth="1"/>
    <col min="13059" max="13059" width="4" style="3" customWidth="1"/>
    <col min="13060" max="13060" width="4.25" style="3" customWidth="1"/>
    <col min="13061" max="13061" width="6.875" style="3" customWidth="1"/>
    <col min="13062" max="13062" width="2.625" style="3" customWidth="1"/>
    <col min="13063" max="13063" width="29.5" style="3" customWidth="1"/>
    <col min="13064" max="13064" width="35.75" style="3" customWidth="1"/>
    <col min="13065" max="13308" width="13" style="3"/>
    <col min="13309" max="13309" width="4.5" style="3" customWidth="1"/>
    <col min="13310" max="13310" width="12" style="3" customWidth="1"/>
    <col min="13311" max="13311" width="7.75" style="3" customWidth="1"/>
    <col min="13312" max="13312" width="8.125" style="3" customWidth="1"/>
    <col min="13313" max="13313" width="23.75" style="3" customWidth="1"/>
    <col min="13314" max="13314" width="12.625" style="3" customWidth="1"/>
    <col min="13315" max="13315" width="4" style="3" customWidth="1"/>
    <col min="13316" max="13316" width="4.25" style="3" customWidth="1"/>
    <col min="13317" max="13317" width="6.875" style="3" customWidth="1"/>
    <col min="13318" max="13318" width="2.625" style="3" customWidth="1"/>
    <col min="13319" max="13319" width="29.5" style="3" customWidth="1"/>
    <col min="13320" max="13320" width="35.75" style="3" customWidth="1"/>
    <col min="13321" max="13564" width="13" style="3"/>
    <col min="13565" max="13565" width="4.5" style="3" customWidth="1"/>
    <col min="13566" max="13566" width="12" style="3" customWidth="1"/>
    <col min="13567" max="13567" width="7.75" style="3" customWidth="1"/>
    <col min="13568" max="13568" width="8.125" style="3" customWidth="1"/>
    <col min="13569" max="13569" width="23.75" style="3" customWidth="1"/>
    <col min="13570" max="13570" width="12.625" style="3" customWidth="1"/>
    <col min="13571" max="13571" width="4" style="3" customWidth="1"/>
    <col min="13572" max="13572" width="4.25" style="3" customWidth="1"/>
    <col min="13573" max="13573" width="6.875" style="3" customWidth="1"/>
    <col min="13574" max="13574" width="2.625" style="3" customWidth="1"/>
    <col min="13575" max="13575" width="29.5" style="3" customWidth="1"/>
    <col min="13576" max="13576" width="35.75" style="3" customWidth="1"/>
    <col min="13577" max="13820" width="13" style="3"/>
    <col min="13821" max="13821" width="4.5" style="3" customWidth="1"/>
    <col min="13822" max="13822" width="12" style="3" customWidth="1"/>
    <col min="13823" max="13823" width="7.75" style="3" customWidth="1"/>
    <col min="13824" max="13824" width="8.125" style="3" customWidth="1"/>
    <col min="13825" max="13825" width="23.75" style="3" customWidth="1"/>
    <col min="13826" max="13826" width="12.625" style="3" customWidth="1"/>
    <col min="13827" max="13827" width="4" style="3" customWidth="1"/>
    <col min="13828" max="13828" width="4.25" style="3" customWidth="1"/>
    <col min="13829" max="13829" width="6.875" style="3" customWidth="1"/>
    <col min="13830" max="13830" width="2.625" style="3" customWidth="1"/>
    <col min="13831" max="13831" width="29.5" style="3" customWidth="1"/>
    <col min="13832" max="13832" width="35.75" style="3" customWidth="1"/>
    <col min="13833" max="14076" width="13" style="3"/>
    <col min="14077" max="14077" width="4.5" style="3" customWidth="1"/>
    <col min="14078" max="14078" width="12" style="3" customWidth="1"/>
    <col min="14079" max="14079" width="7.75" style="3" customWidth="1"/>
    <col min="14080" max="14080" width="8.125" style="3" customWidth="1"/>
    <col min="14081" max="14081" width="23.75" style="3" customWidth="1"/>
    <col min="14082" max="14082" width="12.625" style="3" customWidth="1"/>
    <col min="14083" max="14083" width="4" style="3" customWidth="1"/>
    <col min="14084" max="14084" width="4.25" style="3" customWidth="1"/>
    <col min="14085" max="14085" width="6.875" style="3" customWidth="1"/>
    <col min="14086" max="14086" width="2.625" style="3" customWidth="1"/>
    <col min="14087" max="14087" width="29.5" style="3" customWidth="1"/>
    <col min="14088" max="14088" width="35.75" style="3" customWidth="1"/>
    <col min="14089" max="14332" width="13" style="3"/>
    <col min="14333" max="14333" width="4.5" style="3" customWidth="1"/>
    <col min="14334" max="14334" width="12" style="3" customWidth="1"/>
    <col min="14335" max="14335" width="7.75" style="3" customWidth="1"/>
    <col min="14336" max="14336" width="8.125" style="3" customWidth="1"/>
    <col min="14337" max="14337" width="23.75" style="3" customWidth="1"/>
    <col min="14338" max="14338" width="12.625" style="3" customWidth="1"/>
    <col min="14339" max="14339" width="4" style="3" customWidth="1"/>
    <col min="14340" max="14340" width="4.25" style="3" customWidth="1"/>
    <col min="14341" max="14341" width="6.875" style="3" customWidth="1"/>
    <col min="14342" max="14342" width="2.625" style="3" customWidth="1"/>
    <col min="14343" max="14343" width="29.5" style="3" customWidth="1"/>
    <col min="14344" max="14344" width="35.75" style="3" customWidth="1"/>
    <col min="14345" max="14588" width="13" style="3"/>
    <col min="14589" max="14589" width="4.5" style="3" customWidth="1"/>
    <col min="14590" max="14590" width="12" style="3" customWidth="1"/>
    <col min="14591" max="14591" width="7.75" style="3" customWidth="1"/>
    <col min="14592" max="14592" width="8.125" style="3" customWidth="1"/>
    <col min="14593" max="14593" width="23.75" style="3" customWidth="1"/>
    <col min="14594" max="14594" width="12.625" style="3" customWidth="1"/>
    <col min="14595" max="14595" width="4" style="3" customWidth="1"/>
    <col min="14596" max="14596" width="4.25" style="3" customWidth="1"/>
    <col min="14597" max="14597" width="6.875" style="3" customWidth="1"/>
    <col min="14598" max="14598" width="2.625" style="3" customWidth="1"/>
    <col min="14599" max="14599" width="29.5" style="3" customWidth="1"/>
    <col min="14600" max="14600" width="35.75" style="3" customWidth="1"/>
    <col min="14601" max="14844" width="13" style="3"/>
    <col min="14845" max="14845" width="4.5" style="3" customWidth="1"/>
    <col min="14846" max="14846" width="12" style="3" customWidth="1"/>
    <col min="14847" max="14847" width="7.75" style="3" customWidth="1"/>
    <col min="14848" max="14848" width="8.125" style="3" customWidth="1"/>
    <col min="14849" max="14849" width="23.75" style="3" customWidth="1"/>
    <col min="14850" max="14850" width="12.625" style="3" customWidth="1"/>
    <col min="14851" max="14851" width="4" style="3" customWidth="1"/>
    <col min="14852" max="14852" width="4.25" style="3" customWidth="1"/>
    <col min="14853" max="14853" width="6.875" style="3" customWidth="1"/>
    <col min="14854" max="14854" width="2.625" style="3" customWidth="1"/>
    <col min="14855" max="14855" width="29.5" style="3" customWidth="1"/>
    <col min="14856" max="14856" width="35.75" style="3" customWidth="1"/>
    <col min="14857" max="15100" width="13" style="3"/>
    <col min="15101" max="15101" width="4.5" style="3" customWidth="1"/>
    <col min="15102" max="15102" width="12" style="3" customWidth="1"/>
    <col min="15103" max="15103" width="7.75" style="3" customWidth="1"/>
    <col min="15104" max="15104" width="8.125" style="3" customWidth="1"/>
    <col min="15105" max="15105" width="23.75" style="3" customWidth="1"/>
    <col min="15106" max="15106" width="12.625" style="3" customWidth="1"/>
    <col min="15107" max="15107" width="4" style="3" customWidth="1"/>
    <col min="15108" max="15108" width="4.25" style="3" customWidth="1"/>
    <col min="15109" max="15109" width="6.875" style="3" customWidth="1"/>
    <col min="15110" max="15110" width="2.625" style="3" customWidth="1"/>
    <col min="15111" max="15111" width="29.5" style="3" customWidth="1"/>
    <col min="15112" max="15112" width="35.75" style="3" customWidth="1"/>
    <col min="15113" max="15356" width="13" style="3"/>
    <col min="15357" max="15357" width="4.5" style="3" customWidth="1"/>
    <col min="15358" max="15358" width="12" style="3" customWidth="1"/>
    <col min="15359" max="15359" width="7.75" style="3" customWidth="1"/>
    <col min="15360" max="15360" width="8.125" style="3" customWidth="1"/>
    <col min="15361" max="15361" width="23.75" style="3" customWidth="1"/>
    <col min="15362" max="15362" width="12.625" style="3" customWidth="1"/>
    <col min="15363" max="15363" width="4" style="3" customWidth="1"/>
    <col min="15364" max="15364" width="4.25" style="3" customWidth="1"/>
    <col min="15365" max="15365" width="6.875" style="3" customWidth="1"/>
    <col min="15366" max="15366" width="2.625" style="3" customWidth="1"/>
    <col min="15367" max="15367" width="29.5" style="3" customWidth="1"/>
    <col min="15368" max="15368" width="35.75" style="3" customWidth="1"/>
    <col min="15369" max="15612" width="13" style="3"/>
    <col min="15613" max="15613" width="4.5" style="3" customWidth="1"/>
    <col min="15614" max="15614" width="12" style="3" customWidth="1"/>
    <col min="15615" max="15615" width="7.75" style="3" customWidth="1"/>
    <col min="15616" max="15616" width="8.125" style="3" customWidth="1"/>
    <col min="15617" max="15617" width="23.75" style="3" customWidth="1"/>
    <col min="15618" max="15618" width="12.625" style="3" customWidth="1"/>
    <col min="15619" max="15619" width="4" style="3" customWidth="1"/>
    <col min="15620" max="15620" width="4.25" style="3" customWidth="1"/>
    <col min="15621" max="15621" width="6.875" style="3" customWidth="1"/>
    <col min="15622" max="15622" width="2.625" style="3" customWidth="1"/>
    <col min="15623" max="15623" width="29.5" style="3" customWidth="1"/>
    <col min="15624" max="15624" width="35.75" style="3" customWidth="1"/>
    <col min="15625" max="15868" width="13" style="3"/>
    <col min="15869" max="15869" width="4.5" style="3" customWidth="1"/>
    <col min="15870" max="15870" width="12" style="3" customWidth="1"/>
    <col min="15871" max="15871" width="7.75" style="3" customWidth="1"/>
    <col min="15872" max="15872" width="8.125" style="3" customWidth="1"/>
    <col min="15873" max="15873" width="23.75" style="3" customWidth="1"/>
    <col min="15874" max="15874" width="12.625" style="3" customWidth="1"/>
    <col min="15875" max="15875" width="4" style="3" customWidth="1"/>
    <col min="15876" max="15876" width="4.25" style="3" customWidth="1"/>
    <col min="15877" max="15877" width="6.875" style="3" customWidth="1"/>
    <col min="15878" max="15878" width="2.625" style="3" customWidth="1"/>
    <col min="15879" max="15879" width="29.5" style="3" customWidth="1"/>
    <col min="15880" max="15880" width="35.75" style="3" customWidth="1"/>
    <col min="15881" max="16124" width="13" style="3"/>
    <col min="16125" max="16125" width="4.5" style="3" customWidth="1"/>
    <col min="16126" max="16126" width="12" style="3" customWidth="1"/>
    <col min="16127" max="16127" width="7.75" style="3" customWidth="1"/>
    <col min="16128" max="16128" width="8.125" style="3" customWidth="1"/>
    <col min="16129" max="16129" width="23.75" style="3" customWidth="1"/>
    <col min="16130" max="16130" width="12.625" style="3" customWidth="1"/>
    <col min="16131" max="16131" width="4" style="3" customWidth="1"/>
    <col min="16132" max="16132" width="4.25" style="3" customWidth="1"/>
    <col min="16133" max="16133" width="6.875" style="3" customWidth="1"/>
    <col min="16134" max="16134" width="2.625" style="3" customWidth="1"/>
    <col min="16135" max="16135" width="29.5" style="3" customWidth="1"/>
    <col min="16136" max="16136" width="35.75" style="3" customWidth="1"/>
    <col min="16137" max="16384" width="13" style="3"/>
  </cols>
  <sheetData>
    <row r="1" spans="1:12" ht="26.25" customHeight="1">
      <c r="A1" s="325" t="s">
        <v>79</v>
      </c>
      <c r="B1" s="326"/>
      <c r="C1" s="1"/>
      <c r="D1" s="2"/>
      <c r="E1" s="2"/>
      <c r="F1" s="2"/>
      <c r="G1" s="2"/>
      <c r="H1" s="2"/>
      <c r="K1" s="4"/>
    </row>
    <row r="2" spans="1:12" ht="22.5" customHeight="1">
      <c r="A2" s="5" t="s">
        <v>0</v>
      </c>
      <c r="C2" s="213">
        <f>'1.表紙'!A5</f>
        <v>0</v>
      </c>
      <c r="D2" s="214"/>
      <c r="E2" s="214"/>
      <c r="F2" s="214"/>
      <c r="G2" s="214"/>
      <c r="H2" s="214"/>
      <c r="I2" s="6"/>
    </row>
    <row r="3" spans="1:12" ht="29.25" customHeight="1">
      <c r="A3" s="7" t="s">
        <v>1</v>
      </c>
      <c r="I3" s="6"/>
      <c r="J3" s="4"/>
    </row>
    <row r="4" spans="1:12" ht="32.25" customHeight="1">
      <c r="A4" s="219" t="s">
        <v>2</v>
      </c>
      <c r="B4" s="220"/>
      <c r="C4" s="9"/>
      <c r="D4" s="223" t="s">
        <v>3</v>
      </c>
      <c r="E4" s="224"/>
      <c r="F4" s="223" t="s">
        <v>4</v>
      </c>
      <c r="G4" s="225"/>
      <c r="H4" s="226"/>
      <c r="I4" s="204" t="s">
        <v>5</v>
      </c>
      <c r="J4" s="206" t="s">
        <v>12103</v>
      </c>
      <c r="K4" s="208" t="s">
        <v>12100</v>
      </c>
    </row>
    <row r="5" spans="1:12" ht="11.25" customHeight="1">
      <c r="A5" s="221"/>
      <c r="B5" s="222"/>
      <c r="C5" s="10"/>
      <c r="D5" s="11"/>
      <c r="E5" s="12" t="s">
        <v>6</v>
      </c>
      <c r="F5" s="13" t="s">
        <v>6</v>
      </c>
      <c r="G5" s="14" t="s">
        <v>7</v>
      </c>
      <c r="H5" s="15" t="s">
        <v>8</v>
      </c>
      <c r="I5" s="205"/>
      <c r="J5" s="207"/>
      <c r="K5" s="209"/>
    </row>
    <row r="6" spans="1:12" s="16" customFormat="1" ht="28.5" customHeight="1">
      <c r="A6" s="210"/>
      <c r="B6" s="211"/>
      <c r="C6" s="212"/>
      <c r="D6" s="123" t="e">
        <f>VLOOKUP(E6,マスタ1!$A$2:$B$48,2,FALSE)</f>
        <v>#N/A</v>
      </c>
      <c r="E6" s="121"/>
      <c r="F6" s="114"/>
      <c r="G6" s="124"/>
      <c r="H6" s="121"/>
      <c r="I6" s="138">
        <f>'1.表紙'!A8</f>
        <v>0</v>
      </c>
      <c r="J6" s="127"/>
      <c r="K6" s="128"/>
    </row>
    <row r="7" spans="1:12" s="16" customFormat="1" ht="16.899999999999999" customHeight="1">
      <c r="B7" s="17"/>
      <c r="C7" s="17"/>
      <c r="D7" s="8"/>
      <c r="E7" s="8"/>
      <c r="F7" s="8"/>
      <c r="G7" s="8"/>
      <c r="H7" s="8"/>
      <c r="I7" s="17"/>
      <c r="J7" s="18"/>
    </row>
    <row r="8" spans="1:12" s="16" customFormat="1" ht="25.5" customHeight="1">
      <c r="A8" s="21" t="s">
        <v>184</v>
      </c>
      <c r="C8" s="187" t="s">
        <v>12101</v>
      </c>
      <c r="D8" s="22"/>
      <c r="E8" s="23"/>
      <c r="F8" s="23"/>
      <c r="G8" s="23"/>
      <c r="H8" s="23"/>
      <c r="J8" s="18"/>
    </row>
    <row r="9" spans="1:12" s="16" customFormat="1" ht="41.25" customHeight="1">
      <c r="A9" s="24" t="s">
        <v>9</v>
      </c>
      <c r="B9" s="25" t="s">
        <v>2</v>
      </c>
      <c r="C9" s="109" t="s">
        <v>81</v>
      </c>
      <c r="D9" s="215" t="s">
        <v>10</v>
      </c>
      <c r="E9" s="216"/>
      <c r="F9" s="215" t="s">
        <v>4</v>
      </c>
      <c r="G9" s="217"/>
      <c r="H9" s="218"/>
      <c r="I9" s="26" t="s">
        <v>189</v>
      </c>
      <c r="J9" s="27" t="s">
        <v>187</v>
      </c>
      <c r="K9" s="28" t="s">
        <v>11</v>
      </c>
    </row>
    <row r="10" spans="1:12" s="16" customFormat="1" ht="28.5" customHeight="1">
      <c r="A10" s="29">
        <v>1</v>
      </c>
      <c r="B10" s="119"/>
      <c r="C10" s="120"/>
      <c r="D10" s="123" t="e">
        <f>VLOOKUP(E10,マスタ1!$A$2:$B$48,2,FALSE)</f>
        <v>#N/A</v>
      </c>
      <c r="E10" s="122"/>
      <c r="F10" s="115"/>
      <c r="G10" s="125"/>
      <c r="H10" s="126"/>
      <c r="I10" s="129"/>
      <c r="J10" s="130"/>
      <c r="K10" s="131"/>
      <c r="L10" s="143">
        <f>IF(J10=0,,IF(C10="連携",,"連携施設でない場合指導医数は0となります"))</f>
        <v>0</v>
      </c>
    </row>
    <row r="11" spans="1:12" s="16" customFormat="1" ht="28.5" customHeight="1">
      <c r="A11" s="29">
        <f>A10+1</f>
        <v>2</v>
      </c>
      <c r="B11" s="119"/>
      <c r="C11" s="120"/>
      <c r="D11" s="123" t="e">
        <f>VLOOKUP(E11,マスタ1!$A$2:$B$48,2,FALSE)</f>
        <v>#N/A</v>
      </c>
      <c r="E11" s="122"/>
      <c r="F11" s="115"/>
      <c r="G11" s="125"/>
      <c r="H11" s="126"/>
      <c r="I11" s="129"/>
      <c r="J11" s="130"/>
      <c r="K11" s="131"/>
      <c r="L11" s="143">
        <f t="shared" ref="L11:L39" si="0">IF(J11=0,,IF(C11="連携",,"連携施設でない場合指導医数は0となります"))</f>
        <v>0</v>
      </c>
    </row>
    <row r="12" spans="1:12" s="16" customFormat="1" ht="28.5" customHeight="1">
      <c r="A12" s="29">
        <f t="shared" ref="A12:A39" si="1">A11+1</f>
        <v>3</v>
      </c>
      <c r="B12" s="119"/>
      <c r="C12" s="120"/>
      <c r="D12" s="123" t="e">
        <f>VLOOKUP(E12,マスタ1!$A$2:$B$48,2,FALSE)</f>
        <v>#N/A</v>
      </c>
      <c r="E12" s="122"/>
      <c r="F12" s="115"/>
      <c r="G12" s="125"/>
      <c r="H12" s="126"/>
      <c r="I12" s="129"/>
      <c r="J12" s="130"/>
      <c r="K12" s="131"/>
      <c r="L12" s="143">
        <f t="shared" si="0"/>
        <v>0</v>
      </c>
    </row>
    <row r="13" spans="1:12" s="16" customFormat="1" ht="28.5" customHeight="1">
      <c r="A13" s="29">
        <f t="shared" si="1"/>
        <v>4</v>
      </c>
      <c r="B13" s="119"/>
      <c r="C13" s="120"/>
      <c r="D13" s="123" t="e">
        <f>VLOOKUP(E13,マスタ1!$A$2:$B$48,2,FALSE)</f>
        <v>#N/A</v>
      </c>
      <c r="E13" s="122"/>
      <c r="F13" s="115"/>
      <c r="G13" s="125"/>
      <c r="H13" s="126"/>
      <c r="I13" s="129"/>
      <c r="J13" s="130"/>
      <c r="K13" s="131"/>
      <c r="L13" s="143">
        <f t="shared" si="0"/>
        <v>0</v>
      </c>
    </row>
    <row r="14" spans="1:12" s="16" customFormat="1" ht="28.5" customHeight="1">
      <c r="A14" s="29">
        <f t="shared" si="1"/>
        <v>5</v>
      </c>
      <c r="B14" s="119"/>
      <c r="C14" s="120"/>
      <c r="D14" s="123" t="e">
        <f>VLOOKUP(E14,マスタ1!$A$2:$B$48,2,FALSE)</f>
        <v>#N/A</v>
      </c>
      <c r="E14" s="122"/>
      <c r="F14" s="115"/>
      <c r="G14" s="125"/>
      <c r="H14" s="126"/>
      <c r="I14" s="129"/>
      <c r="J14" s="130"/>
      <c r="K14" s="131"/>
      <c r="L14" s="143">
        <f t="shared" si="0"/>
        <v>0</v>
      </c>
    </row>
    <row r="15" spans="1:12" s="16" customFormat="1" ht="28.5" customHeight="1">
      <c r="A15" s="29">
        <f t="shared" si="1"/>
        <v>6</v>
      </c>
      <c r="B15" s="119"/>
      <c r="C15" s="120"/>
      <c r="D15" s="123" t="e">
        <f>VLOOKUP(E15,マスタ1!$A$2:$B$48,2,FALSE)</f>
        <v>#N/A</v>
      </c>
      <c r="E15" s="122"/>
      <c r="F15" s="115"/>
      <c r="G15" s="125"/>
      <c r="H15" s="126"/>
      <c r="I15" s="129"/>
      <c r="J15" s="130"/>
      <c r="K15" s="131"/>
      <c r="L15" s="143">
        <f t="shared" si="0"/>
        <v>0</v>
      </c>
    </row>
    <row r="16" spans="1:12" s="16" customFormat="1" ht="28.5" customHeight="1">
      <c r="A16" s="29">
        <f t="shared" si="1"/>
        <v>7</v>
      </c>
      <c r="B16" s="119"/>
      <c r="C16" s="120"/>
      <c r="D16" s="123" t="e">
        <f>VLOOKUP(E16,マスタ1!$A$2:$B$48,2,FALSE)</f>
        <v>#N/A</v>
      </c>
      <c r="E16" s="122"/>
      <c r="F16" s="115"/>
      <c r="G16" s="125"/>
      <c r="H16" s="126"/>
      <c r="I16" s="129"/>
      <c r="J16" s="130"/>
      <c r="K16" s="131"/>
      <c r="L16" s="143">
        <f t="shared" si="0"/>
        <v>0</v>
      </c>
    </row>
    <row r="17" spans="1:12" s="16" customFormat="1" ht="28.5" customHeight="1">
      <c r="A17" s="29">
        <f t="shared" si="1"/>
        <v>8</v>
      </c>
      <c r="B17" s="119"/>
      <c r="C17" s="120"/>
      <c r="D17" s="123" t="e">
        <f>VLOOKUP(E17,マスタ1!$A$2:$B$48,2,FALSE)</f>
        <v>#N/A</v>
      </c>
      <c r="E17" s="122"/>
      <c r="F17" s="115"/>
      <c r="G17" s="125"/>
      <c r="H17" s="126"/>
      <c r="I17" s="129"/>
      <c r="J17" s="130"/>
      <c r="K17" s="131"/>
      <c r="L17" s="143">
        <f t="shared" si="0"/>
        <v>0</v>
      </c>
    </row>
    <row r="18" spans="1:12" s="16" customFormat="1" ht="28.5" customHeight="1">
      <c r="A18" s="29">
        <f t="shared" si="1"/>
        <v>9</v>
      </c>
      <c r="B18" s="119"/>
      <c r="C18" s="120"/>
      <c r="D18" s="123" t="e">
        <f>VLOOKUP(E18,マスタ1!$A$2:$B$48,2,FALSE)</f>
        <v>#N/A</v>
      </c>
      <c r="E18" s="122"/>
      <c r="F18" s="115"/>
      <c r="G18" s="125"/>
      <c r="H18" s="126"/>
      <c r="I18" s="129"/>
      <c r="J18" s="130"/>
      <c r="K18" s="131"/>
      <c r="L18" s="143">
        <f t="shared" si="0"/>
        <v>0</v>
      </c>
    </row>
    <row r="19" spans="1:12" s="16" customFormat="1" ht="28.5" customHeight="1">
      <c r="A19" s="29">
        <f t="shared" si="1"/>
        <v>10</v>
      </c>
      <c r="B19" s="119"/>
      <c r="C19" s="120"/>
      <c r="D19" s="123" t="e">
        <f>VLOOKUP(E19,マスタ1!$A$2:$B$48,2,FALSE)</f>
        <v>#N/A</v>
      </c>
      <c r="E19" s="122"/>
      <c r="F19" s="115"/>
      <c r="G19" s="125"/>
      <c r="H19" s="126"/>
      <c r="I19" s="129"/>
      <c r="J19" s="130"/>
      <c r="K19" s="131"/>
      <c r="L19" s="143">
        <f t="shared" si="0"/>
        <v>0</v>
      </c>
    </row>
    <row r="20" spans="1:12" s="16" customFormat="1" ht="28.5" customHeight="1">
      <c r="A20" s="29">
        <f t="shared" si="1"/>
        <v>11</v>
      </c>
      <c r="B20" s="119"/>
      <c r="C20" s="120"/>
      <c r="D20" s="123" t="e">
        <f>VLOOKUP(E20,マスタ1!$A$2:$B$48,2,FALSE)</f>
        <v>#N/A</v>
      </c>
      <c r="E20" s="122"/>
      <c r="F20" s="115"/>
      <c r="G20" s="125"/>
      <c r="H20" s="126"/>
      <c r="I20" s="129"/>
      <c r="J20" s="130"/>
      <c r="K20" s="131"/>
      <c r="L20" s="143">
        <f t="shared" si="0"/>
        <v>0</v>
      </c>
    </row>
    <row r="21" spans="1:12" s="16" customFormat="1" ht="28.5" customHeight="1">
      <c r="A21" s="29">
        <f t="shared" si="1"/>
        <v>12</v>
      </c>
      <c r="B21" s="119"/>
      <c r="C21" s="120"/>
      <c r="D21" s="123" t="e">
        <f>VLOOKUP(E21,マスタ1!$A$2:$B$48,2,FALSE)</f>
        <v>#N/A</v>
      </c>
      <c r="E21" s="122"/>
      <c r="F21" s="115"/>
      <c r="G21" s="125"/>
      <c r="H21" s="126"/>
      <c r="I21" s="129"/>
      <c r="J21" s="130"/>
      <c r="K21" s="131"/>
      <c r="L21" s="143">
        <f t="shared" si="0"/>
        <v>0</v>
      </c>
    </row>
    <row r="22" spans="1:12" s="16" customFormat="1" ht="28.5" customHeight="1">
      <c r="A22" s="29">
        <f t="shared" si="1"/>
        <v>13</v>
      </c>
      <c r="B22" s="119"/>
      <c r="C22" s="120"/>
      <c r="D22" s="123" t="e">
        <f>VLOOKUP(E22,マスタ1!$A$2:$B$48,2,FALSE)</f>
        <v>#N/A</v>
      </c>
      <c r="E22" s="122"/>
      <c r="F22" s="115"/>
      <c r="G22" s="125"/>
      <c r="H22" s="126"/>
      <c r="I22" s="129"/>
      <c r="J22" s="130"/>
      <c r="K22" s="131"/>
      <c r="L22" s="143">
        <f t="shared" si="0"/>
        <v>0</v>
      </c>
    </row>
    <row r="23" spans="1:12" s="16" customFormat="1" ht="28.5" customHeight="1">
      <c r="A23" s="29">
        <f t="shared" si="1"/>
        <v>14</v>
      </c>
      <c r="B23" s="119"/>
      <c r="C23" s="120"/>
      <c r="D23" s="123" t="e">
        <f>VLOOKUP(E23,マスタ1!$A$2:$B$48,2,FALSE)</f>
        <v>#N/A</v>
      </c>
      <c r="E23" s="122"/>
      <c r="F23" s="115"/>
      <c r="G23" s="125"/>
      <c r="H23" s="126"/>
      <c r="I23" s="129"/>
      <c r="J23" s="130"/>
      <c r="K23" s="131"/>
      <c r="L23" s="143">
        <f t="shared" si="0"/>
        <v>0</v>
      </c>
    </row>
    <row r="24" spans="1:12" s="16" customFormat="1" ht="28.5" customHeight="1">
      <c r="A24" s="29">
        <f t="shared" si="1"/>
        <v>15</v>
      </c>
      <c r="B24" s="119"/>
      <c r="C24" s="120"/>
      <c r="D24" s="123" t="e">
        <f>VLOOKUP(E24,マスタ1!$A$2:$B$48,2,FALSE)</f>
        <v>#N/A</v>
      </c>
      <c r="E24" s="122"/>
      <c r="F24" s="115"/>
      <c r="G24" s="125"/>
      <c r="H24" s="126"/>
      <c r="I24" s="129"/>
      <c r="J24" s="130"/>
      <c r="K24" s="131"/>
      <c r="L24" s="143">
        <f t="shared" si="0"/>
        <v>0</v>
      </c>
    </row>
    <row r="25" spans="1:12" s="16" customFormat="1" ht="28.5" customHeight="1">
      <c r="A25" s="29">
        <f t="shared" si="1"/>
        <v>16</v>
      </c>
      <c r="B25" s="119"/>
      <c r="C25" s="120"/>
      <c r="D25" s="123" t="e">
        <f>VLOOKUP(E25,マスタ1!$A$2:$B$48,2,FALSE)</f>
        <v>#N/A</v>
      </c>
      <c r="E25" s="122"/>
      <c r="F25" s="115"/>
      <c r="G25" s="125"/>
      <c r="H25" s="126"/>
      <c r="I25" s="129"/>
      <c r="J25" s="130"/>
      <c r="K25" s="131"/>
      <c r="L25" s="143">
        <f t="shared" si="0"/>
        <v>0</v>
      </c>
    </row>
    <row r="26" spans="1:12" s="16" customFormat="1" ht="28.5" customHeight="1">
      <c r="A26" s="29">
        <f t="shared" si="1"/>
        <v>17</v>
      </c>
      <c r="B26" s="119"/>
      <c r="C26" s="120"/>
      <c r="D26" s="123" t="e">
        <f>VLOOKUP(E26,マスタ1!$A$2:$B$48,2,FALSE)</f>
        <v>#N/A</v>
      </c>
      <c r="E26" s="122"/>
      <c r="F26" s="115"/>
      <c r="G26" s="125"/>
      <c r="H26" s="126"/>
      <c r="I26" s="129"/>
      <c r="J26" s="130"/>
      <c r="K26" s="131"/>
      <c r="L26" s="143">
        <f t="shared" si="0"/>
        <v>0</v>
      </c>
    </row>
    <row r="27" spans="1:12" s="16" customFormat="1" ht="28.5" customHeight="1">
      <c r="A27" s="29">
        <f t="shared" si="1"/>
        <v>18</v>
      </c>
      <c r="B27" s="119"/>
      <c r="C27" s="120"/>
      <c r="D27" s="123" t="e">
        <f>VLOOKUP(E27,マスタ1!$A$2:$B$48,2,FALSE)</f>
        <v>#N/A</v>
      </c>
      <c r="E27" s="122"/>
      <c r="F27" s="115"/>
      <c r="G27" s="125"/>
      <c r="H27" s="126"/>
      <c r="I27" s="129"/>
      <c r="J27" s="130"/>
      <c r="K27" s="131"/>
      <c r="L27" s="143">
        <f t="shared" si="0"/>
        <v>0</v>
      </c>
    </row>
    <row r="28" spans="1:12" s="16" customFormat="1" ht="28.5" customHeight="1">
      <c r="A28" s="29">
        <f t="shared" si="1"/>
        <v>19</v>
      </c>
      <c r="B28" s="119"/>
      <c r="C28" s="120"/>
      <c r="D28" s="123" t="e">
        <f>VLOOKUP(E28,マスタ1!$A$2:$B$48,2,FALSE)</f>
        <v>#N/A</v>
      </c>
      <c r="E28" s="122"/>
      <c r="F28" s="115"/>
      <c r="G28" s="125"/>
      <c r="H28" s="126"/>
      <c r="I28" s="129"/>
      <c r="J28" s="130"/>
      <c r="K28" s="131"/>
      <c r="L28" s="143">
        <f t="shared" si="0"/>
        <v>0</v>
      </c>
    </row>
    <row r="29" spans="1:12" s="16" customFormat="1" ht="28.5" customHeight="1">
      <c r="A29" s="29">
        <f t="shared" si="1"/>
        <v>20</v>
      </c>
      <c r="B29" s="119"/>
      <c r="C29" s="120"/>
      <c r="D29" s="123" t="e">
        <f>VLOOKUP(E29,マスタ1!$A$2:$B$48,2,FALSE)</f>
        <v>#N/A</v>
      </c>
      <c r="E29" s="122"/>
      <c r="F29" s="115"/>
      <c r="G29" s="125"/>
      <c r="H29" s="126"/>
      <c r="I29" s="129"/>
      <c r="J29" s="130"/>
      <c r="K29" s="131"/>
      <c r="L29" s="143">
        <f t="shared" si="0"/>
        <v>0</v>
      </c>
    </row>
    <row r="30" spans="1:12" s="16" customFormat="1" ht="28.5" customHeight="1">
      <c r="A30" s="29">
        <f t="shared" si="1"/>
        <v>21</v>
      </c>
      <c r="B30" s="119"/>
      <c r="C30" s="120"/>
      <c r="D30" s="123" t="e">
        <f>VLOOKUP(E30,マスタ1!$A$2:$B$48,2,FALSE)</f>
        <v>#N/A</v>
      </c>
      <c r="E30" s="122"/>
      <c r="F30" s="115"/>
      <c r="G30" s="125"/>
      <c r="H30" s="126"/>
      <c r="I30" s="129"/>
      <c r="J30" s="130"/>
      <c r="K30" s="131"/>
      <c r="L30" s="143">
        <f t="shared" si="0"/>
        <v>0</v>
      </c>
    </row>
    <row r="31" spans="1:12" s="16" customFormat="1" ht="28.5" customHeight="1">
      <c r="A31" s="29">
        <f t="shared" si="1"/>
        <v>22</v>
      </c>
      <c r="B31" s="119"/>
      <c r="C31" s="120"/>
      <c r="D31" s="123" t="e">
        <f>VLOOKUP(E31,マスタ1!$A$2:$B$48,2,FALSE)</f>
        <v>#N/A</v>
      </c>
      <c r="E31" s="122"/>
      <c r="F31" s="115"/>
      <c r="G31" s="125"/>
      <c r="H31" s="126"/>
      <c r="I31" s="129"/>
      <c r="J31" s="130"/>
      <c r="K31" s="131"/>
      <c r="L31" s="143">
        <f t="shared" si="0"/>
        <v>0</v>
      </c>
    </row>
    <row r="32" spans="1:12" s="16" customFormat="1" ht="28.5" customHeight="1">
      <c r="A32" s="29">
        <f t="shared" si="1"/>
        <v>23</v>
      </c>
      <c r="B32" s="119"/>
      <c r="C32" s="120"/>
      <c r="D32" s="123" t="e">
        <f>VLOOKUP(E32,マスタ1!$A$2:$B$48,2,FALSE)</f>
        <v>#N/A</v>
      </c>
      <c r="E32" s="122"/>
      <c r="F32" s="115"/>
      <c r="G32" s="125"/>
      <c r="H32" s="126"/>
      <c r="I32" s="129"/>
      <c r="J32" s="130"/>
      <c r="K32" s="131"/>
      <c r="L32" s="143">
        <f t="shared" si="0"/>
        <v>0</v>
      </c>
    </row>
    <row r="33" spans="1:12" s="16" customFormat="1" ht="28.5" customHeight="1">
      <c r="A33" s="29">
        <f t="shared" si="1"/>
        <v>24</v>
      </c>
      <c r="B33" s="119"/>
      <c r="C33" s="120"/>
      <c r="D33" s="123" t="e">
        <f>VLOOKUP(E33,マスタ1!$A$2:$B$48,2,FALSE)</f>
        <v>#N/A</v>
      </c>
      <c r="E33" s="122"/>
      <c r="F33" s="115"/>
      <c r="G33" s="125"/>
      <c r="H33" s="126"/>
      <c r="I33" s="129"/>
      <c r="J33" s="130"/>
      <c r="K33" s="131"/>
      <c r="L33" s="143">
        <f t="shared" si="0"/>
        <v>0</v>
      </c>
    </row>
    <row r="34" spans="1:12" s="16" customFormat="1" ht="28.5" customHeight="1">
      <c r="A34" s="29">
        <f t="shared" si="1"/>
        <v>25</v>
      </c>
      <c r="B34" s="119"/>
      <c r="C34" s="120"/>
      <c r="D34" s="123" t="e">
        <f>VLOOKUP(E34,マスタ1!$A$2:$B$48,2,FALSE)</f>
        <v>#N/A</v>
      </c>
      <c r="E34" s="122"/>
      <c r="F34" s="115"/>
      <c r="G34" s="125"/>
      <c r="H34" s="126"/>
      <c r="I34" s="129"/>
      <c r="J34" s="130"/>
      <c r="K34" s="131"/>
      <c r="L34" s="143">
        <f t="shared" si="0"/>
        <v>0</v>
      </c>
    </row>
    <row r="35" spans="1:12" s="16" customFormat="1" ht="28.5" customHeight="1">
      <c r="A35" s="29">
        <f t="shared" si="1"/>
        <v>26</v>
      </c>
      <c r="B35" s="119"/>
      <c r="C35" s="120"/>
      <c r="D35" s="123" t="e">
        <f>VLOOKUP(E35,マスタ1!$A$2:$B$48,2,FALSE)</f>
        <v>#N/A</v>
      </c>
      <c r="E35" s="122"/>
      <c r="F35" s="115"/>
      <c r="G35" s="125"/>
      <c r="H35" s="126"/>
      <c r="I35" s="129"/>
      <c r="J35" s="130"/>
      <c r="K35" s="131"/>
      <c r="L35" s="143">
        <f t="shared" si="0"/>
        <v>0</v>
      </c>
    </row>
    <row r="36" spans="1:12" s="16" customFormat="1" ht="28.5" customHeight="1">
      <c r="A36" s="29">
        <f t="shared" si="1"/>
        <v>27</v>
      </c>
      <c r="B36" s="119"/>
      <c r="C36" s="120"/>
      <c r="D36" s="123" t="e">
        <f>VLOOKUP(E36,マスタ1!$A$2:$B$48,2,FALSE)</f>
        <v>#N/A</v>
      </c>
      <c r="E36" s="122"/>
      <c r="F36" s="115"/>
      <c r="G36" s="125"/>
      <c r="H36" s="126"/>
      <c r="I36" s="129"/>
      <c r="J36" s="130"/>
      <c r="K36" s="131"/>
      <c r="L36" s="143">
        <f t="shared" si="0"/>
        <v>0</v>
      </c>
    </row>
    <row r="37" spans="1:12" s="16" customFormat="1" ht="28.5" customHeight="1">
      <c r="A37" s="29">
        <f t="shared" si="1"/>
        <v>28</v>
      </c>
      <c r="B37" s="119"/>
      <c r="C37" s="120"/>
      <c r="D37" s="123" t="e">
        <f>VLOOKUP(E37,マスタ1!$A$2:$B$48,2,FALSE)</f>
        <v>#N/A</v>
      </c>
      <c r="E37" s="122"/>
      <c r="F37" s="115"/>
      <c r="G37" s="125"/>
      <c r="H37" s="126"/>
      <c r="I37" s="129"/>
      <c r="J37" s="130"/>
      <c r="K37" s="131"/>
      <c r="L37" s="143">
        <f t="shared" si="0"/>
        <v>0</v>
      </c>
    </row>
    <row r="38" spans="1:12" s="16" customFormat="1" ht="28.5" customHeight="1">
      <c r="A38" s="29">
        <f t="shared" si="1"/>
        <v>29</v>
      </c>
      <c r="B38" s="119"/>
      <c r="C38" s="120"/>
      <c r="D38" s="123" t="e">
        <f>VLOOKUP(E38,マスタ1!$A$2:$B$48,2,FALSE)</f>
        <v>#N/A</v>
      </c>
      <c r="E38" s="122"/>
      <c r="F38" s="115"/>
      <c r="G38" s="125"/>
      <c r="H38" s="126"/>
      <c r="I38" s="129"/>
      <c r="J38" s="130"/>
      <c r="K38" s="131"/>
      <c r="L38" s="143">
        <f t="shared" si="0"/>
        <v>0</v>
      </c>
    </row>
    <row r="39" spans="1:12" s="16" customFormat="1" ht="28.5" customHeight="1">
      <c r="A39" s="29">
        <f t="shared" si="1"/>
        <v>30</v>
      </c>
      <c r="B39" s="119"/>
      <c r="C39" s="120"/>
      <c r="D39" s="123" t="e">
        <f>VLOOKUP(E39,マスタ1!$A$2:$B$48,2,FALSE)</f>
        <v>#N/A</v>
      </c>
      <c r="E39" s="122"/>
      <c r="F39" s="115"/>
      <c r="G39" s="125"/>
      <c r="H39" s="126"/>
      <c r="I39" s="129"/>
      <c r="J39" s="130"/>
      <c r="K39" s="131"/>
      <c r="L39" s="143">
        <f t="shared" si="0"/>
        <v>0</v>
      </c>
    </row>
    <row r="40" spans="1:12" ht="7.15" customHeight="1">
      <c r="D40" s="30"/>
      <c r="E40" s="30"/>
      <c r="F40" s="30"/>
      <c r="G40" s="30"/>
      <c r="H40" s="30"/>
      <c r="I40" s="31"/>
      <c r="J40" s="18">
        <f>SUM(J10:J39)</f>
        <v>0</v>
      </c>
    </row>
  </sheetData>
  <mergeCells count="10">
    <mergeCell ref="D9:E9"/>
    <mergeCell ref="F9:H9"/>
    <mergeCell ref="A4:B5"/>
    <mergeCell ref="D4:E4"/>
    <mergeCell ref="F4:H4"/>
    <mergeCell ref="I4:I5"/>
    <mergeCell ref="J4:J5"/>
    <mergeCell ref="K4:K5"/>
    <mergeCell ref="A6:C6"/>
    <mergeCell ref="C2:H2"/>
  </mergeCells>
  <phoneticPr fontId="5"/>
  <printOptions horizontalCentered="1"/>
  <pageMargins left="0.19685039370078741" right="0.19685039370078741" top="0.47244094488188981" bottom="0.62992125984251968" header="0" footer="0"/>
  <pageSetup paperSize="9" scale="90" orientation="landscape" r:id="rId1"/>
  <headerFooter differentFirst="1"/>
  <extLst>
    <ext xmlns:x14="http://schemas.microsoft.com/office/spreadsheetml/2009/9/main" uri="{CCE6A557-97BC-4b89-ADB6-D9C93CAAB3DF}">
      <x14:dataValidations xmlns:xm="http://schemas.microsoft.com/office/excel/2006/main" count="1">
        <x14:dataValidation type="list" allowBlank="1" showInputMessage="1" showErrorMessage="1" xr:uid="{220D1F43-EB01-43C1-B9B3-FDEBC51330F4}">
          <x14:formula1>
            <xm:f>マスタ1!$D$2:$D$4</xm:f>
          </x14:formula1>
          <xm:sqref>C10:C39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00581-3C0A-477D-894E-F3783A17DF33}">
  <sheetPr>
    <tabColor rgb="FFFF0000"/>
  </sheetPr>
  <dimension ref="A1:P39"/>
  <sheetViews>
    <sheetView showGridLines="0" zoomScale="90" zoomScaleNormal="90" zoomScaleSheetLayoutView="100" workbookViewId="0">
      <selection activeCell="B7" sqref="B7"/>
    </sheetView>
  </sheetViews>
  <sheetFormatPr defaultColWidth="13" defaultRowHeight="19.899999999999999" customHeight="1"/>
  <cols>
    <col min="1" max="1" width="4.125" style="41" customWidth="1"/>
    <col min="2" max="2" width="13.125" style="41" customWidth="1"/>
    <col min="3" max="3" width="11.625" style="3" customWidth="1"/>
    <col min="4" max="4" width="5.5" style="3" customWidth="1"/>
    <col min="5" max="5" width="10.5" style="3" customWidth="1"/>
    <col min="6" max="6" width="17.625" style="3" customWidth="1"/>
    <col min="7" max="7" width="6.875" style="8" customWidth="1"/>
    <col min="8" max="8" width="4" style="8" customWidth="1"/>
    <col min="9" max="9" width="4.25" style="8" customWidth="1"/>
    <col min="10" max="10" width="6.875" style="8" customWidth="1"/>
    <col min="11" max="11" width="2.625" style="8" customWidth="1"/>
    <col min="12" max="12" width="13.125" style="35" customWidth="1"/>
    <col min="13" max="13" width="7.5" style="35" customWidth="1"/>
    <col min="14" max="14" width="12.625" style="35" customWidth="1"/>
    <col min="15" max="15" width="18.25" style="3" customWidth="1"/>
    <col min="16" max="255" width="13" style="3"/>
    <col min="256" max="256" width="4.125" style="3" customWidth="1"/>
    <col min="257" max="257" width="15.125" style="3" customWidth="1"/>
    <col min="258" max="258" width="2.625" style="3" customWidth="1"/>
    <col min="259" max="259" width="12" style="3" customWidth="1"/>
    <col min="260" max="260" width="15.5" style="3" customWidth="1"/>
    <col min="261" max="261" width="11.125" style="3" customWidth="1"/>
    <col min="262" max="262" width="4" style="3" customWidth="1"/>
    <col min="263" max="263" width="4.25" style="3" customWidth="1"/>
    <col min="264" max="264" width="6.875" style="3" customWidth="1"/>
    <col min="265" max="265" width="2.625" style="3" customWidth="1"/>
    <col min="266" max="266" width="18.625" style="3" customWidth="1"/>
    <col min="267" max="267" width="9.25" style="3" customWidth="1"/>
    <col min="268" max="268" width="7.5" style="3" customWidth="1"/>
    <col min="269" max="269" width="10.875" style="3" customWidth="1"/>
    <col min="270" max="270" width="15" style="3" customWidth="1"/>
    <col min="271" max="271" width="36" style="3" customWidth="1"/>
    <col min="272" max="511" width="13" style="3"/>
    <col min="512" max="512" width="4.125" style="3" customWidth="1"/>
    <col min="513" max="513" width="15.125" style="3" customWidth="1"/>
    <col min="514" max="514" width="2.625" style="3" customWidth="1"/>
    <col min="515" max="515" width="12" style="3" customWidth="1"/>
    <col min="516" max="516" width="15.5" style="3" customWidth="1"/>
    <col min="517" max="517" width="11.125" style="3" customWidth="1"/>
    <col min="518" max="518" width="4" style="3" customWidth="1"/>
    <col min="519" max="519" width="4.25" style="3" customWidth="1"/>
    <col min="520" max="520" width="6.875" style="3" customWidth="1"/>
    <col min="521" max="521" width="2.625" style="3" customWidth="1"/>
    <col min="522" max="522" width="18.625" style="3" customWidth="1"/>
    <col min="523" max="523" width="9.25" style="3" customWidth="1"/>
    <col min="524" max="524" width="7.5" style="3" customWidth="1"/>
    <col min="525" max="525" width="10.875" style="3" customWidth="1"/>
    <col min="526" max="526" width="15" style="3" customWidth="1"/>
    <col min="527" max="527" width="36" style="3" customWidth="1"/>
    <col min="528" max="767" width="13" style="3"/>
    <col min="768" max="768" width="4.125" style="3" customWidth="1"/>
    <col min="769" max="769" width="15.125" style="3" customWidth="1"/>
    <col min="770" max="770" width="2.625" style="3" customWidth="1"/>
    <col min="771" max="771" width="12" style="3" customWidth="1"/>
    <col min="772" max="772" width="15.5" style="3" customWidth="1"/>
    <col min="773" max="773" width="11.125" style="3" customWidth="1"/>
    <col min="774" max="774" width="4" style="3" customWidth="1"/>
    <col min="775" max="775" width="4.25" style="3" customWidth="1"/>
    <col min="776" max="776" width="6.875" style="3" customWidth="1"/>
    <col min="777" max="777" width="2.625" style="3" customWidth="1"/>
    <col min="778" max="778" width="18.625" style="3" customWidth="1"/>
    <col min="779" max="779" width="9.25" style="3" customWidth="1"/>
    <col min="780" max="780" width="7.5" style="3" customWidth="1"/>
    <col min="781" max="781" width="10.875" style="3" customWidth="1"/>
    <col min="782" max="782" width="15" style="3" customWidth="1"/>
    <col min="783" max="783" width="36" style="3" customWidth="1"/>
    <col min="784" max="1023" width="13" style="3"/>
    <col min="1024" max="1024" width="4.125" style="3" customWidth="1"/>
    <col min="1025" max="1025" width="15.125" style="3" customWidth="1"/>
    <col min="1026" max="1026" width="2.625" style="3" customWidth="1"/>
    <col min="1027" max="1027" width="12" style="3" customWidth="1"/>
    <col min="1028" max="1028" width="15.5" style="3" customWidth="1"/>
    <col min="1029" max="1029" width="11.125" style="3" customWidth="1"/>
    <col min="1030" max="1030" width="4" style="3" customWidth="1"/>
    <col min="1031" max="1031" width="4.25" style="3" customWidth="1"/>
    <col min="1032" max="1032" width="6.875" style="3" customWidth="1"/>
    <col min="1033" max="1033" width="2.625" style="3" customWidth="1"/>
    <col min="1034" max="1034" width="18.625" style="3" customWidth="1"/>
    <col min="1035" max="1035" width="9.25" style="3" customWidth="1"/>
    <col min="1036" max="1036" width="7.5" style="3" customWidth="1"/>
    <col min="1037" max="1037" width="10.875" style="3" customWidth="1"/>
    <col min="1038" max="1038" width="15" style="3" customWidth="1"/>
    <col min="1039" max="1039" width="36" style="3" customWidth="1"/>
    <col min="1040" max="1279" width="13" style="3"/>
    <col min="1280" max="1280" width="4.125" style="3" customWidth="1"/>
    <col min="1281" max="1281" width="15.125" style="3" customWidth="1"/>
    <col min="1282" max="1282" width="2.625" style="3" customWidth="1"/>
    <col min="1283" max="1283" width="12" style="3" customWidth="1"/>
    <col min="1284" max="1284" width="15.5" style="3" customWidth="1"/>
    <col min="1285" max="1285" width="11.125" style="3" customWidth="1"/>
    <col min="1286" max="1286" width="4" style="3" customWidth="1"/>
    <col min="1287" max="1287" width="4.25" style="3" customWidth="1"/>
    <col min="1288" max="1288" width="6.875" style="3" customWidth="1"/>
    <col min="1289" max="1289" width="2.625" style="3" customWidth="1"/>
    <col min="1290" max="1290" width="18.625" style="3" customWidth="1"/>
    <col min="1291" max="1291" width="9.25" style="3" customWidth="1"/>
    <col min="1292" max="1292" width="7.5" style="3" customWidth="1"/>
    <col min="1293" max="1293" width="10.875" style="3" customWidth="1"/>
    <col min="1294" max="1294" width="15" style="3" customWidth="1"/>
    <col min="1295" max="1295" width="36" style="3" customWidth="1"/>
    <col min="1296" max="1535" width="13" style="3"/>
    <col min="1536" max="1536" width="4.125" style="3" customWidth="1"/>
    <col min="1537" max="1537" width="15.125" style="3" customWidth="1"/>
    <col min="1538" max="1538" width="2.625" style="3" customWidth="1"/>
    <col min="1539" max="1539" width="12" style="3" customWidth="1"/>
    <col min="1540" max="1540" width="15.5" style="3" customWidth="1"/>
    <col min="1541" max="1541" width="11.125" style="3" customWidth="1"/>
    <col min="1542" max="1542" width="4" style="3" customWidth="1"/>
    <col min="1543" max="1543" width="4.25" style="3" customWidth="1"/>
    <col min="1544" max="1544" width="6.875" style="3" customWidth="1"/>
    <col min="1545" max="1545" width="2.625" style="3" customWidth="1"/>
    <col min="1546" max="1546" width="18.625" style="3" customWidth="1"/>
    <col min="1547" max="1547" width="9.25" style="3" customWidth="1"/>
    <col min="1548" max="1548" width="7.5" style="3" customWidth="1"/>
    <col min="1549" max="1549" width="10.875" style="3" customWidth="1"/>
    <col min="1550" max="1550" width="15" style="3" customWidth="1"/>
    <col min="1551" max="1551" width="36" style="3" customWidth="1"/>
    <col min="1552" max="1791" width="13" style="3"/>
    <col min="1792" max="1792" width="4.125" style="3" customWidth="1"/>
    <col min="1793" max="1793" width="15.125" style="3" customWidth="1"/>
    <col min="1794" max="1794" width="2.625" style="3" customWidth="1"/>
    <col min="1795" max="1795" width="12" style="3" customWidth="1"/>
    <col min="1796" max="1796" width="15.5" style="3" customWidth="1"/>
    <col min="1797" max="1797" width="11.125" style="3" customWidth="1"/>
    <col min="1798" max="1798" width="4" style="3" customWidth="1"/>
    <col min="1799" max="1799" width="4.25" style="3" customWidth="1"/>
    <col min="1800" max="1800" width="6.875" style="3" customWidth="1"/>
    <col min="1801" max="1801" width="2.625" style="3" customWidth="1"/>
    <col min="1802" max="1802" width="18.625" style="3" customWidth="1"/>
    <col min="1803" max="1803" width="9.25" style="3" customWidth="1"/>
    <col min="1804" max="1804" width="7.5" style="3" customWidth="1"/>
    <col min="1805" max="1805" width="10.875" style="3" customWidth="1"/>
    <col min="1806" max="1806" width="15" style="3" customWidth="1"/>
    <col min="1807" max="1807" width="36" style="3" customWidth="1"/>
    <col min="1808" max="2047" width="13" style="3"/>
    <col min="2048" max="2048" width="4.125" style="3" customWidth="1"/>
    <col min="2049" max="2049" width="15.125" style="3" customWidth="1"/>
    <col min="2050" max="2050" width="2.625" style="3" customWidth="1"/>
    <col min="2051" max="2051" width="12" style="3" customWidth="1"/>
    <col min="2052" max="2052" width="15.5" style="3" customWidth="1"/>
    <col min="2053" max="2053" width="11.125" style="3" customWidth="1"/>
    <col min="2054" max="2054" width="4" style="3" customWidth="1"/>
    <col min="2055" max="2055" width="4.25" style="3" customWidth="1"/>
    <col min="2056" max="2056" width="6.875" style="3" customWidth="1"/>
    <col min="2057" max="2057" width="2.625" style="3" customWidth="1"/>
    <col min="2058" max="2058" width="18.625" style="3" customWidth="1"/>
    <col min="2059" max="2059" width="9.25" style="3" customWidth="1"/>
    <col min="2060" max="2060" width="7.5" style="3" customWidth="1"/>
    <col min="2061" max="2061" width="10.875" style="3" customWidth="1"/>
    <col min="2062" max="2062" width="15" style="3" customWidth="1"/>
    <col min="2063" max="2063" width="36" style="3" customWidth="1"/>
    <col min="2064" max="2303" width="13" style="3"/>
    <col min="2304" max="2304" width="4.125" style="3" customWidth="1"/>
    <col min="2305" max="2305" width="15.125" style="3" customWidth="1"/>
    <col min="2306" max="2306" width="2.625" style="3" customWidth="1"/>
    <col min="2307" max="2307" width="12" style="3" customWidth="1"/>
    <col min="2308" max="2308" width="15.5" style="3" customWidth="1"/>
    <col min="2309" max="2309" width="11.125" style="3" customWidth="1"/>
    <col min="2310" max="2310" width="4" style="3" customWidth="1"/>
    <col min="2311" max="2311" width="4.25" style="3" customWidth="1"/>
    <col min="2312" max="2312" width="6.875" style="3" customWidth="1"/>
    <col min="2313" max="2313" width="2.625" style="3" customWidth="1"/>
    <col min="2314" max="2314" width="18.625" style="3" customWidth="1"/>
    <col min="2315" max="2315" width="9.25" style="3" customWidth="1"/>
    <col min="2316" max="2316" width="7.5" style="3" customWidth="1"/>
    <col min="2317" max="2317" width="10.875" style="3" customWidth="1"/>
    <col min="2318" max="2318" width="15" style="3" customWidth="1"/>
    <col min="2319" max="2319" width="36" style="3" customWidth="1"/>
    <col min="2320" max="2559" width="13" style="3"/>
    <col min="2560" max="2560" width="4.125" style="3" customWidth="1"/>
    <col min="2561" max="2561" width="15.125" style="3" customWidth="1"/>
    <col min="2562" max="2562" width="2.625" style="3" customWidth="1"/>
    <col min="2563" max="2563" width="12" style="3" customWidth="1"/>
    <col min="2564" max="2564" width="15.5" style="3" customWidth="1"/>
    <col min="2565" max="2565" width="11.125" style="3" customWidth="1"/>
    <col min="2566" max="2566" width="4" style="3" customWidth="1"/>
    <col min="2567" max="2567" width="4.25" style="3" customWidth="1"/>
    <col min="2568" max="2568" width="6.875" style="3" customWidth="1"/>
    <col min="2569" max="2569" width="2.625" style="3" customWidth="1"/>
    <col min="2570" max="2570" width="18.625" style="3" customWidth="1"/>
    <col min="2571" max="2571" width="9.25" style="3" customWidth="1"/>
    <col min="2572" max="2572" width="7.5" style="3" customWidth="1"/>
    <col min="2573" max="2573" width="10.875" style="3" customWidth="1"/>
    <col min="2574" max="2574" width="15" style="3" customWidth="1"/>
    <col min="2575" max="2575" width="36" style="3" customWidth="1"/>
    <col min="2576" max="2815" width="13" style="3"/>
    <col min="2816" max="2816" width="4.125" style="3" customWidth="1"/>
    <col min="2817" max="2817" width="15.125" style="3" customWidth="1"/>
    <col min="2818" max="2818" width="2.625" style="3" customWidth="1"/>
    <col min="2819" max="2819" width="12" style="3" customWidth="1"/>
    <col min="2820" max="2820" width="15.5" style="3" customWidth="1"/>
    <col min="2821" max="2821" width="11.125" style="3" customWidth="1"/>
    <col min="2822" max="2822" width="4" style="3" customWidth="1"/>
    <col min="2823" max="2823" width="4.25" style="3" customWidth="1"/>
    <col min="2824" max="2824" width="6.875" style="3" customWidth="1"/>
    <col min="2825" max="2825" width="2.625" style="3" customWidth="1"/>
    <col min="2826" max="2826" width="18.625" style="3" customWidth="1"/>
    <col min="2827" max="2827" width="9.25" style="3" customWidth="1"/>
    <col min="2828" max="2828" width="7.5" style="3" customWidth="1"/>
    <col min="2829" max="2829" width="10.875" style="3" customWidth="1"/>
    <col min="2830" max="2830" width="15" style="3" customWidth="1"/>
    <col min="2831" max="2831" width="36" style="3" customWidth="1"/>
    <col min="2832" max="3071" width="13" style="3"/>
    <col min="3072" max="3072" width="4.125" style="3" customWidth="1"/>
    <col min="3073" max="3073" width="15.125" style="3" customWidth="1"/>
    <col min="3074" max="3074" width="2.625" style="3" customWidth="1"/>
    <col min="3075" max="3075" width="12" style="3" customWidth="1"/>
    <col min="3076" max="3076" width="15.5" style="3" customWidth="1"/>
    <col min="3077" max="3077" width="11.125" style="3" customWidth="1"/>
    <col min="3078" max="3078" width="4" style="3" customWidth="1"/>
    <col min="3079" max="3079" width="4.25" style="3" customWidth="1"/>
    <col min="3080" max="3080" width="6.875" style="3" customWidth="1"/>
    <col min="3081" max="3081" width="2.625" style="3" customWidth="1"/>
    <col min="3082" max="3082" width="18.625" style="3" customWidth="1"/>
    <col min="3083" max="3083" width="9.25" style="3" customWidth="1"/>
    <col min="3084" max="3084" width="7.5" style="3" customWidth="1"/>
    <col min="3085" max="3085" width="10.875" style="3" customWidth="1"/>
    <col min="3086" max="3086" width="15" style="3" customWidth="1"/>
    <col min="3087" max="3087" width="36" style="3" customWidth="1"/>
    <col min="3088" max="3327" width="13" style="3"/>
    <col min="3328" max="3328" width="4.125" style="3" customWidth="1"/>
    <col min="3329" max="3329" width="15.125" style="3" customWidth="1"/>
    <col min="3330" max="3330" width="2.625" style="3" customWidth="1"/>
    <col min="3331" max="3331" width="12" style="3" customWidth="1"/>
    <col min="3332" max="3332" width="15.5" style="3" customWidth="1"/>
    <col min="3333" max="3333" width="11.125" style="3" customWidth="1"/>
    <col min="3334" max="3334" width="4" style="3" customWidth="1"/>
    <col min="3335" max="3335" width="4.25" style="3" customWidth="1"/>
    <col min="3336" max="3336" width="6.875" style="3" customWidth="1"/>
    <col min="3337" max="3337" width="2.625" style="3" customWidth="1"/>
    <col min="3338" max="3338" width="18.625" style="3" customWidth="1"/>
    <col min="3339" max="3339" width="9.25" style="3" customWidth="1"/>
    <col min="3340" max="3340" width="7.5" style="3" customWidth="1"/>
    <col min="3341" max="3341" width="10.875" style="3" customWidth="1"/>
    <col min="3342" max="3342" width="15" style="3" customWidth="1"/>
    <col min="3343" max="3343" width="36" style="3" customWidth="1"/>
    <col min="3344" max="3583" width="13" style="3"/>
    <col min="3584" max="3584" width="4.125" style="3" customWidth="1"/>
    <col min="3585" max="3585" width="15.125" style="3" customWidth="1"/>
    <col min="3586" max="3586" width="2.625" style="3" customWidth="1"/>
    <col min="3587" max="3587" width="12" style="3" customWidth="1"/>
    <col min="3588" max="3588" width="15.5" style="3" customWidth="1"/>
    <col min="3589" max="3589" width="11.125" style="3" customWidth="1"/>
    <col min="3590" max="3590" width="4" style="3" customWidth="1"/>
    <col min="3591" max="3591" width="4.25" style="3" customWidth="1"/>
    <col min="3592" max="3592" width="6.875" style="3" customWidth="1"/>
    <col min="3593" max="3593" width="2.625" style="3" customWidth="1"/>
    <col min="3594" max="3594" width="18.625" style="3" customWidth="1"/>
    <col min="3595" max="3595" width="9.25" style="3" customWidth="1"/>
    <col min="3596" max="3596" width="7.5" style="3" customWidth="1"/>
    <col min="3597" max="3597" width="10.875" style="3" customWidth="1"/>
    <col min="3598" max="3598" width="15" style="3" customWidth="1"/>
    <col min="3599" max="3599" width="36" style="3" customWidth="1"/>
    <col min="3600" max="3839" width="13" style="3"/>
    <col min="3840" max="3840" width="4.125" style="3" customWidth="1"/>
    <col min="3841" max="3841" width="15.125" style="3" customWidth="1"/>
    <col min="3842" max="3842" width="2.625" style="3" customWidth="1"/>
    <col min="3843" max="3843" width="12" style="3" customWidth="1"/>
    <col min="3844" max="3844" width="15.5" style="3" customWidth="1"/>
    <col min="3845" max="3845" width="11.125" style="3" customWidth="1"/>
    <col min="3846" max="3846" width="4" style="3" customWidth="1"/>
    <col min="3847" max="3847" width="4.25" style="3" customWidth="1"/>
    <col min="3848" max="3848" width="6.875" style="3" customWidth="1"/>
    <col min="3849" max="3849" width="2.625" style="3" customWidth="1"/>
    <col min="3850" max="3850" width="18.625" style="3" customWidth="1"/>
    <col min="3851" max="3851" width="9.25" style="3" customWidth="1"/>
    <col min="3852" max="3852" width="7.5" style="3" customWidth="1"/>
    <col min="3853" max="3853" width="10.875" style="3" customWidth="1"/>
    <col min="3854" max="3854" width="15" style="3" customWidth="1"/>
    <col min="3855" max="3855" width="36" style="3" customWidth="1"/>
    <col min="3856" max="4095" width="13" style="3"/>
    <col min="4096" max="4096" width="4.125" style="3" customWidth="1"/>
    <col min="4097" max="4097" width="15.125" style="3" customWidth="1"/>
    <col min="4098" max="4098" width="2.625" style="3" customWidth="1"/>
    <col min="4099" max="4099" width="12" style="3" customWidth="1"/>
    <col min="4100" max="4100" width="15.5" style="3" customWidth="1"/>
    <col min="4101" max="4101" width="11.125" style="3" customWidth="1"/>
    <col min="4102" max="4102" width="4" style="3" customWidth="1"/>
    <col min="4103" max="4103" width="4.25" style="3" customWidth="1"/>
    <col min="4104" max="4104" width="6.875" style="3" customWidth="1"/>
    <col min="4105" max="4105" width="2.625" style="3" customWidth="1"/>
    <col min="4106" max="4106" width="18.625" style="3" customWidth="1"/>
    <col min="4107" max="4107" width="9.25" style="3" customWidth="1"/>
    <col min="4108" max="4108" width="7.5" style="3" customWidth="1"/>
    <col min="4109" max="4109" width="10.875" style="3" customWidth="1"/>
    <col min="4110" max="4110" width="15" style="3" customWidth="1"/>
    <col min="4111" max="4111" width="36" style="3" customWidth="1"/>
    <col min="4112" max="4351" width="13" style="3"/>
    <col min="4352" max="4352" width="4.125" style="3" customWidth="1"/>
    <col min="4353" max="4353" width="15.125" style="3" customWidth="1"/>
    <col min="4354" max="4354" width="2.625" style="3" customWidth="1"/>
    <col min="4355" max="4355" width="12" style="3" customWidth="1"/>
    <col min="4356" max="4356" width="15.5" style="3" customWidth="1"/>
    <col min="4357" max="4357" width="11.125" style="3" customWidth="1"/>
    <col min="4358" max="4358" width="4" style="3" customWidth="1"/>
    <col min="4359" max="4359" width="4.25" style="3" customWidth="1"/>
    <col min="4360" max="4360" width="6.875" style="3" customWidth="1"/>
    <col min="4361" max="4361" width="2.625" style="3" customWidth="1"/>
    <col min="4362" max="4362" width="18.625" style="3" customWidth="1"/>
    <col min="4363" max="4363" width="9.25" style="3" customWidth="1"/>
    <col min="4364" max="4364" width="7.5" style="3" customWidth="1"/>
    <col min="4365" max="4365" width="10.875" style="3" customWidth="1"/>
    <col min="4366" max="4366" width="15" style="3" customWidth="1"/>
    <col min="4367" max="4367" width="36" style="3" customWidth="1"/>
    <col min="4368" max="4607" width="13" style="3"/>
    <col min="4608" max="4608" width="4.125" style="3" customWidth="1"/>
    <col min="4609" max="4609" width="15.125" style="3" customWidth="1"/>
    <col min="4610" max="4610" width="2.625" style="3" customWidth="1"/>
    <col min="4611" max="4611" width="12" style="3" customWidth="1"/>
    <col min="4612" max="4612" width="15.5" style="3" customWidth="1"/>
    <col min="4613" max="4613" width="11.125" style="3" customWidth="1"/>
    <col min="4614" max="4614" width="4" style="3" customWidth="1"/>
    <col min="4615" max="4615" width="4.25" style="3" customWidth="1"/>
    <col min="4616" max="4616" width="6.875" style="3" customWidth="1"/>
    <col min="4617" max="4617" width="2.625" style="3" customWidth="1"/>
    <col min="4618" max="4618" width="18.625" style="3" customWidth="1"/>
    <col min="4619" max="4619" width="9.25" style="3" customWidth="1"/>
    <col min="4620" max="4620" width="7.5" style="3" customWidth="1"/>
    <col min="4621" max="4621" width="10.875" style="3" customWidth="1"/>
    <col min="4622" max="4622" width="15" style="3" customWidth="1"/>
    <col min="4623" max="4623" width="36" style="3" customWidth="1"/>
    <col min="4624" max="4863" width="13" style="3"/>
    <col min="4864" max="4864" width="4.125" style="3" customWidth="1"/>
    <col min="4865" max="4865" width="15.125" style="3" customWidth="1"/>
    <col min="4866" max="4866" width="2.625" style="3" customWidth="1"/>
    <col min="4867" max="4867" width="12" style="3" customWidth="1"/>
    <col min="4868" max="4868" width="15.5" style="3" customWidth="1"/>
    <col min="4869" max="4869" width="11.125" style="3" customWidth="1"/>
    <col min="4870" max="4870" width="4" style="3" customWidth="1"/>
    <col min="4871" max="4871" width="4.25" style="3" customWidth="1"/>
    <col min="4872" max="4872" width="6.875" style="3" customWidth="1"/>
    <col min="4873" max="4873" width="2.625" style="3" customWidth="1"/>
    <col min="4874" max="4874" width="18.625" style="3" customWidth="1"/>
    <col min="4875" max="4875" width="9.25" style="3" customWidth="1"/>
    <col min="4876" max="4876" width="7.5" style="3" customWidth="1"/>
    <col min="4877" max="4877" width="10.875" style="3" customWidth="1"/>
    <col min="4878" max="4878" width="15" style="3" customWidth="1"/>
    <col min="4879" max="4879" width="36" style="3" customWidth="1"/>
    <col min="4880" max="5119" width="13" style="3"/>
    <col min="5120" max="5120" width="4.125" style="3" customWidth="1"/>
    <col min="5121" max="5121" width="15.125" style="3" customWidth="1"/>
    <col min="5122" max="5122" width="2.625" style="3" customWidth="1"/>
    <col min="5123" max="5123" width="12" style="3" customWidth="1"/>
    <col min="5124" max="5124" width="15.5" style="3" customWidth="1"/>
    <col min="5125" max="5125" width="11.125" style="3" customWidth="1"/>
    <col min="5126" max="5126" width="4" style="3" customWidth="1"/>
    <col min="5127" max="5127" width="4.25" style="3" customWidth="1"/>
    <col min="5128" max="5128" width="6.875" style="3" customWidth="1"/>
    <col min="5129" max="5129" width="2.625" style="3" customWidth="1"/>
    <col min="5130" max="5130" width="18.625" style="3" customWidth="1"/>
    <col min="5131" max="5131" width="9.25" style="3" customWidth="1"/>
    <col min="5132" max="5132" width="7.5" style="3" customWidth="1"/>
    <col min="5133" max="5133" width="10.875" style="3" customWidth="1"/>
    <col min="5134" max="5134" width="15" style="3" customWidth="1"/>
    <col min="5135" max="5135" width="36" style="3" customWidth="1"/>
    <col min="5136" max="5375" width="13" style="3"/>
    <col min="5376" max="5376" width="4.125" style="3" customWidth="1"/>
    <col min="5377" max="5377" width="15.125" style="3" customWidth="1"/>
    <col min="5378" max="5378" width="2.625" style="3" customWidth="1"/>
    <col min="5379" max="5379" width="12" style="3" customWidth="1"/>
    <col min="5380" max="5380" width="15.5" style="3" customWidth="1"/>
    <col min="5381" max="5381" width="11.125" style="3" customWidth="1"/>
    <col min="5382" max="5382" width="4" style="3" customWidth="1"/>
    <col min="5383" max="5383" width="4.25" style="3" customWidth="1"/>
    <col min="5384" max="5384" width="6.875" style="3" customWidth="1"/>
    <col min="5385" max="5385" width="2.625" style="3" customWidth="1"/>
    <col min="5386" max="5386" width="18.625" style="3" customWidth="1"/>
    <col min="5387" max="5387" width="9.25" style="3" customWidth="1"/>
    <col min="5388" max="5388" width="7.5" style="3" customWidth="1"/>
    <col min="5389" max="5389" width="10.875" style="3" customWidth="1"/>
    <col min="5390" max="5390" width="15" style="3" customWidth="1"/>
    <col min="5391" max="5391" width="36" style="3" customWidth="1"/>
    <col min="5392" max="5631" width="13" style="3"/>
    <col min="5632" max="5632" width="4.125" style="3" customWidth="1"/>
    <col min="5633" max="5633" width="15.125" style="3" customWidth="1"/>
    <col min="5634" max="5634" width="2.625" style="3" customWidth="1"/>
    <col min="5635" max="5635" width="12" style="3" customWidth="1"/>
    <col min="5636" max="5636" width="15.5" style="3" customWidth="1"/>
    <col min="5637" max="5637" width="11.125" style="3" customWidth="1"/>
    <col min="5638" max="5638" width="4" style="3" customWidth="1"/>
    <col min="5639" max="5639" width="4.25" style="3" customWidth="1"/>
    <col min="5640" max="5640" width="6.875" style="3" customWidth="1"/>
    <col min="5641" max="5641" width="2.625" style="3" customWidth="1"/>
    <col min="5642" max="5642" width="18.625" style="3" customWidth="1"/>
    <col min="5643" max="5643" width="9.25" style="3" customWidth="1"/>
    <col min="5644" max="5644" width="7.5" style="3" customWidth="1"/>
    <col min="5645" max="5645" width="10.875" style="3" customWidth="1"/>
    <col min="5646" max="5646" width="15" style="3" customWidth="1"/>
    <col min="5647" max="5647" width="36" style="3" customWidth="1"/>
    <col min="5648" max="5887" width="13" style="3"/>
    <col min="5888" max="5888" width="4.125" style="3" customWidth="1"/>
    <col min="5889" max="5889" width="15.125" style="3" customWidth="1"/>
    <col min="5890" max="5890" width="2.625" style="3" customWidth="1"/>
    <col min="5891" max="5891" width="12" style="3" customWidth="1"/>
    <col min="5892" max="5892" width="15.5" style="3" customWidth="1"/>
    <col min="5893" max="5893" width="11.125" style="3" customWidth="1"/>
    <col min="5894" max="5894" width="4" style="3" customWidth="1"/>
    <col min="5895" max="5895" width="4.25" style="3" customWidth="1"/>
    <col min="5896" max="5896" width="6.875" style="3" customWidth="1"/>
    <col min="5897" max="5897" width="2.625" style="3" customWidth="1"/>
    <col min="5898" max="5898" width="18.625" style="3" customWidth="1"/>
    <col min="5899" max="5899" width="9.25" style="3" customWidth="1"/>
    <col min="5900" max="5900" width="7.5" style="3" customWidth="1"/>
    <col min="5901" max="5901" width="10.875" style="3" customWidth="1"/>
    <col min="5902" max="5902" width="15" style="3" customWidth="1"/>
    <col min="5903" max="5903" width="36" style="3" customWidth="1"/>
    <col min="5904" max="6143" width="13" style="3"/>
    <col min="6144" max="6144" width="4.125" style="3" customWidth="1"/>
    <col min="6145" max="6145" width="15.125" style="3" customWidth="1"/>
    <col min="6146" max="6146" width="2.625" style="3" customWidth="1"/>
    <col min="6147" max="6147" width="12" style="3" customWidth="1"/>
    <col min="6148" max="6148" width="15.5" style="3" customWidth="1"/>
    <col min="6149" max="6149" width="11.125" style="3" customWidth="1"/>
    <col min="6150" max="6150" width="4" style="3" customWidth="1"/>
    <col min="6151" max="6151" width="4.25" style="3" customWidth="1"/>
    <col min="6152" max="6152" width="6.875" style="3" customWidth="1"/>
    <col min="6153" max="6153" width="2.625" style="3" customWidth="1"/>
    <col min="6154" max="6154" width="18.625" style="3" customWidth="1"/>
    <col min="6155" max="6155" width="9.25" style="3" customWidth="1"/>
    <col min="6156" max="6156" width="7.5" style="3" customWidth="1"/>
    <col min="6157" max="6157" width="10.875" style="3" customWidth="1"/>
    <col min="6158" max="6158" width="15" style="3" customWidth="1"/>
    <col min="6159" max="6159" width="36" style="3" customWidth="1"/>
    <col min="6160" max="6399" width="13" style="3"/>
    <col min="6400" max="6400" width="4.125" style="3" customWidth="1"/>
    <col min="6401" max="6401" width="15.125" style="3" customWidth="1"/>
    <col min="6402" max="6402" width="2.625" style="3" customWidth="1"/>
    <col min="6403" max="6403" width="12" style="3" customWidth="1"/>
    <col min="6404" max="6404" width="15.5" style="3" customWidth="1"/>
    <col min="6405" max="6405" width="11.125" style="3" customWidth="1"/>
    <col min="6406" max="6406" width="4" style="3" customWidth="1"/>
    <col min="6407" max="6407" width="4.25" style="3" customWidth="1"/>
    <col min="6408" max="6408" width="6.875" style="3" customWidth="1"/>
    <col min="6409" max="6409" width="2.625" style="3" customWidth="1"/>
    <col min="6410" max="6410" width="18.625" style="3" customWidth="1"/>
    <col min="6411" max="6411" width="9.25" style="3" customWidth="1"/>
    <col min="6412" max="6412" width="7.5" style="3" customWidth="1"/>
    <col min="6413" max="6413" width="10.875" style="3" customWidth="1"/>
    <col min="6414" max="6414" width="15" style="3" customWidth="1"/>
    <col min="6415" max="6415" width="36" style="3" customWidth="1"/>
    <col min="6416" max="6655" width="13" style="3"/>
    <col min="6656" max="6656" width="4.125" style="3" customWidth="1"/>
    <col min="6657" max="6657" width="15.125" style="3" customWidth="1"/>
    <col min="6658" max="6658" width="2.625" style="3" customWidth="1"/>
    <col min="6659" max="6659" width="12" style="3" customWidth="1"/>
    <col min="6660" max="6660" width="15.5" style="3" customWidth="1"/>
    <col min="6661" max="6661" width="11.125" style="3" customWidth="1"/>
    <col min="6662" max="6662" width="4" style="3" customWidth="1"/>
    <col min="6663" max="6663" width="4.25" style="3" customWidth="1"/>
    <col min="6664" max="6664" width="6.875" style="3" customWidth="1"/>
    <col min="6665" max="6665" width="2.625" style="3" customWidth="1"/>
    <col min="6666" max="6666" width="18.625" style="3" customWidth="1"/>
    <col min="6667" max="6667" width="9.25" style="3" customWidth="1"/>
    <col min="6668" max="6668" width="7.5" style="3" customWidth="1"/>
    <col min="6669" max="6669" width="10.875" style="3" customWidth="1"/>
    <col min="6670" max="6670" width="15" style="3" customWidth="1"/>
    <col min="6671" max="6671" width="36" style="3" customWidth="1"/>
    <col min="6672" max="6911" width="13" style="3"/>
    <col min="6912" max="6912" width="4.125" style="3" customWidth="1"/>
    <col min="6913" max="6913" width="15.125" style="3" customWidth="1"/>
    <col min="6914" max="6914" width="2.625" style="3" customWidth="1"/>
    <col min="6915" max="6915" width="12" style="3" customWidth="1"/>
    <col min="6916" max="6916" width="15.5" style="3" customWidth="1"/>
    <col min="6917" max="6917" width="11.125" style="3" customWidth="1"/>
    <col min="6918" max="6918" width="4" style="3" customWidth="1"/>
    <col min="6919" max="6919" width="4.25" style="3" customWidth="1"/>
    <col min="6920" max="6920" width="6.875" style="3" customWidth="1"/>
    <col min="6921" max="6921" width="2.625" style="3" customWidth="1"/>
    <col min="6922" max="6922" width="18.625" style="3" customWidth="1"/>
    <col min="6923" max="6923" width="9.25" style="3" customWidth="1"/>
    <col min="6924" max="6924" width="7.5" style="3" customWidth="1"/>
    <col min="6925" max="6925" width="10.875" style="3" customWidth="1"/>
    <col min="6926" max="6926" width="15" style="3" customWidth="1"/>
    <col min="6927" max="6927" width="36" style="3" customWidth="1"/>
    <col min="6928" max="7167" width="13" style="3"/>
    <col min="7168" max="7168" width="4.125" style="3" customWidth="1"/>
    <col min="7169" max="7169" width="15.125" style="3" customWidth="1"/>
    <col min="7170" max="7170" width="2.625" style="3" customWidth="1"/>
    <col min="7171" max="7171" width="12" style="3" customWidth="1"/>
    <col min="7172" max="7172" width="15.5" style="3" customWidth="1"/>
    <col min="7173" max="7173" width="11.125" style="3" customWidth="1"/>
    <col min="7174" max="7174" width="4" style="3" customWidth="1"/>
    <col min="7175" max="7175" width="4.25" style="3" customWidth="1"/>
    <col min="7176" max="7176" width="6.875" style="3" customWidth="1"/>
    <col min="7177" max="7177" width="2.625" style="3" customWidth="1"/>
    <col min="7178" max="7178" width="18.625" style="3" customWidth="1"/>
    <col min="7179" max="7179" width="9.25" style="3" customWidth="1"/>
    <col min="7180" max="7180" width="7.5" style="3" customWidth="1"/>
    <col min="7181" max="7181" width="10.875" style="3" customWidth="1"/>
    <col min="7182" max="7182" width="15" style="3" customWidth="1"/>
    <col min="7183" max="7183" width="36" style="3" customWidth="1"/>
    <col min="7184" max="7423" width="13" style="3"/>
    <col min="7424" max="7424" width="4.125" style="3" customWidth="1"/>
    <col min="7425" max="7425" width="15.125" style="3" customWidth="1"/>
    <col min="7426" max="7426" width="2.625" style="3" customWidth="1"/>
    <col min="7427" max="7427" width="12" style="3" customWidth="1"/>
    <col min="7428" max="7428" width="15.5" style="3" customWidth="1"/>
    <col min="7429" max="7429" width="11.125" style="3" customWidth="1"/>
    <col min="7430" max="7430" width="4" style="3" customWidth="1"/>
    <col min="7431" max="7431" width="4.25" style="3" customWidth="1"/>
    <col min="7432" max="7432" width="6.875" style="3" customWidth="1"/>
    <col min="7433" max="7433" width="2.625" style="3" customWidth="1"/>
    <col min="7434" max="7434" width="18.625" style="3" customWidth="1"/>
    <col min="7435" max="7435" width="9.25" style="3" customWidth="1"/>
    <col min="7436" max="7436" width="7.5" style="3" customWidth="1"/>
    <col min="7437" max="7437" width="10.875" style="3" customWidth="1"/>
    <col min="7438" max="7438" width="15" style="3" customWidth="1"/>
    <col min="7439" max="7439" width="36" style="3" customWidth="1"/>
    <col min="7440" max="7679" width="13" style="3"/>
    <col min="7680" max="7680" width="4.125" style="3" customWidth="1"/>
    <col min="7681" max="7681" width="15.125" style="3" customWidth="1"/>
    <col min="7682" max="7682" width="2.625" style="3" customWidth="1"/>
    <col min="7683" max="7683" width="12" style="3" customWidth="1"/>
    <col min="7684" max="7684" width="15.5" style="3" customWidth="1"/>
    <col min="7685" max="7685" width="11.125" style="3" customWidth="1"/>
    <col min="7686" max="7686" width="4" style="3" customWidth="1"/>
    <col min="7687" max="7687" width="4.25" style="3" customWidth="1"/>
    <col min="7688" max="7688" width="6.875" style="3" customWidth="1"/>
    <col min="7689" max="7689" width="2.625" style="3" customWidth="1"/>
    <col min="7690" max="7690" width="18.625" style="3" customWidth="1"/>
    <col min="7691" max="7691" width="9.25" style="3" customWidth="1"/>
    <col min="7692" max="7692" width="7.5" style="3" customWidth="1"/>
    <col min="7693" max="7693" width="10.875" style="3" customWidth="1"/>
    <col min="7694" max="7694" width="15" style="3" customWidth="1"/>
    <col min="7695" max="7695" width="36" style="3" customWidth="1"/>
    <col min="7696" max="7935" width="13" style="3"/>
    <col min="7936" max="7936" width="4.125" style="3" customWidth="1"/>
    <col min="7937" max="7937" width="15.125" style="3" customWidth="1"/>
    <col min="7938" max="7938" width="2.625" style="3" customWidth="1"/>
    <col min="7939" max="7939" width="12" style="3" customWidth="1"/>
    <col min="7940" max="7940" width="15.5" style="3" customWidth="1"/>
    <col min="7941" max="7941" width="11.125" style="3" customWidth="1"/>
    <col min="7942" max="7942" width="4" style="3" customWidth="1"/>
    <col min="7943" max="7943" width="4.25" style="3" customWidth="1"/>
    <col min="7944" max="7944" width="6.875" style="3" customWidth="1"/>
    <col min="7945" max="7945" width="2.625" style="3" customWidth="1"/>
    <col min="7946" max="7946" width="18.625" style="3" customWidth="1"/>
    <col min="7947" max="7947" width="9.25" style="3" customWidth="1"/>
    <col min="7948" max="7948" width="7.5" style="3" customWidth="1"/>
    <col min="7949" max="7949" width="10.875" style="3" customWidth="1"/>
    <col min="7950" max="7950" width="15" style="3" customWidth="1"/>
    <col min="7951" max="7951" width="36" style="3" customWidth="1"/>
    <col min="7952" max="8191" width="13" style="3"/>
    <col min="8192" max="8192" width="4.125" style="3" customWidth="1"/>
    <col min="8193" max="8193" width="15.125" style="3" customWidth="1"/>
    <col min="8194" max="8194" width="2.625" style="3" customWidth="1"/>
    <col min="8195" max="8195" width="12" style="3" customWidth="1"/>
    <col min="8196" max="8196" width="15.5" style="3" customWidth="1"/>
    <col min="8197" max="8197" width="11.125" style="3" customWidth="1"/>
    <col min="8198" max="8198" width="4" style="3" customWidth="1"/>
    <col min="8199" max="8199" width="4.25" style="3" customWidth="1"/>
    <col min="8200" max="8200" width="6.875" style="3" customWidth="1"/>
    <col min="8201" max="8201" width="2.625" style="3" customWidth="1"/>
    <col min="8202" max="8202" width="18.625" style="3" customWidth="1"/>
    <col min="8203" max="8203" width="9.25" style="3" customWidth="1"/>
    <col min="8204" max="8204" width="7.5" style="3" customWidth="1"/>
    <col min="8205" max="8205" width="10.875" style="3" customWidth="1"/>
    <col min="8206" max="8206" width="15" style="3" customWidth="1"/>
    <col min="8207" max="8207" width="36" style="3" customWidth="1"/>
    <col min="8208" max="8447" width="13" style="3"/>
    <col min="8448" max="8448" width="4.125" style="3" customWidth="1"/>
    <col min="8449" max="8449" width="15.125" style="3" customWidth="1"/>
    <col min="8450" max="8450" width="2.625" style="3" customWidth="1"/>
    <col min="8451" max="8451" width="12" style="3" customWidth="1"/>
    <col min="8452" max="8452" width="15.5" style="3" customWidth="1"/>
    <col min="8453" max="8453" width="11.125" style="3" customWidth="1"/>
    <col min="8454" max="8454" width="4" style="3" customWidth="1"/>
    <col min="8455" max="8455" width="4.25" style="3" customWidth="1"/>
    <col min="8456" max="8456" width="6.875" style="3" customWidth="1"/>
    <col min="8457" max="8457" width="2.625" style="3" customWidth="1"/>
    <col min="8458" max="8458" width="18.625" style="3" customWidth="1"/>
    <col min="8459" max="8459" width="9.25" style="3" customWidth="1"/>
    <col min="8460" max="8460" width="7.5" style="3" customWidth="1"/>
    <col min="8461" max="8461" width="10.875" style="3" customWidth="1"/>
    <col min="8462" max="8462" width="15" style="3" customWidth="1"/>
    <col min="8463" max="8463" width="36" style="3" customWidth="1"/>
    <col min="8464" max="8703" width="13" style="3"/>
    <col min="8704" max="8704" width="4.125" style="3" customWidth="1"/>
    <col min="8705" max="8705" width="15.125" style="3" customWidth="1"/>
    <col min="8706" max="8706" width="2.625" style="3" customWidth="1"/>
    <col min="8707" max="8707" width="12" style="3" customWidth="1"/>
    <col min="8708" max="8708" width="15.5" style="3" customWidth="1"/>
    <col min="8709" max="8709" width="11.125" style="3" customWidth="1"/>
    <col min="8710" max="8710" width="4" style="3" customWidth="1"/>
    <col min="8711" max="8711" width="4.25" style="3" customWidth="1"/>
    <col min="8712" max="8712" width="6.875" style="3" customWidth="1"/>
    <col min="8713" max="8713" width="2.625" style="3" customWidth="1"/>
    <col min="8714" max="8714" width="18.625" style="3" customWidth="1"/>
    <col min="8715" max="8715" width="9.25" style="3" customWidth="1"/>
    <col min="8716" max="8716" width="7.5" style="3" customWidth="1"/>
    <col min="8717" max="8717" width="10.875" style="3" customWidth="1"/>
    <col min="8718" max="8718" width="15" style="3" customWidth="1"/>
    <col min="8719" max="8719" width="36" style="3" customWidth="1"/>
    <col min="8720" max="8959" width="13" style="3"/>
    <col min="8960" max="8960" width="4.125" style="3" customWidth="1"/>
    <col min="8961" max="8961" width="15.125" style="3" customWidth="1"/>
    <col min="8962" max="8962" width="2.625" style="3" customWidth="1"/>
    <col min="8963" max="8963" width="12" style="3" customWidth="1"/>
    <col min="8964" max="8964" width="15.5" style="3" customWidth="1"/>
    <col min="8965" max="8965" width="11.125" style="3" customWidth="1"/>
    <col min="8966" max="8966" width="4" style="3" customWidth="1"/>
    <col min="8967" max="8967" width="4.25" style="3" customWidth="1"/>
    <col min="8968" max="8968" width="6.875" style="3" customWidth="1"/>
    <col min="8969" max="8969" width="2.625" style="3" customWidth="1"/>
    <col min="8970" max="8970" width="18.625" style="3" customWidth="1"/>
    <col min="8971" max="8971" width="9.25" style="3" customWidth="1"/>
    <col min="8972" max="8972" width="7.5" style="3" customWidth="1"/>
    <col min="8973" max="8973" width="10.875" style="3" customWidth="1"/>
    <col min="8974" max="8974" width="15" style="3" customWidth="1"/>
    <col min="8975" max="8975" width="36" style="3" customWidth="1"/>
    <col min="8976" max="9215" width="13" style="3"/>
    <col min="9216" max="9216" width="4.125" style="3" customWidth="1"/>
    <col min="9217" max="9217" width="15.125" style="3" customWidth="1"/>
    <col min="9218" max="9218" width="2.625" style="3" customWidth="1"/>
    <col min="9219" max="9219" width="12" style="3" customWidth="1"/>
    <col min="9220" max="9220" width="15.5" style="3" customWidth="1"/>
    <col min="9221" max="9221" width="11.125" style="3" customWidth="1"/>
    <col min="9222" max="9222" width="4" style="3" customWidth="1"/>
    <col min="9223" max="9223" width="4.25" style="3" customWidth="1"/>
    <col min="9224" max="9224" width="6.875" style="3" customWidth="1"/>
    <col min="9225" max="9225" width="2.625" style="3" customWidth="1"/>
    <col min="9226" max="9226" width="18.625" style="3" customWidth="1"/>
    <col min="9227" max="9227" width="9.25" style="3" customWidth="1"/>
    <col min="9228" max="9228" width="7.5" style="3" customWidth="1"/>
    <col min="9229" max="9229" width="10.875" style="3" customWidth="1"/>
    <col min="9230" max="9230" width="15" style="3" customWidth="1"/>
    <col min="9231" max="9231" width="36" style="3" customWidth="1"/>
    <col min="9232" max="9471" width="13" style="3"/>
    <col min="9472" max="9472" width="4.125" style="3" customWidth="1"/>
    <col min="9473" max="9473" width="15.125" style="3" customWidth="1"/>
    <col min="9474" max="9474" width="2.625" style="3" customWidth="1"/>
    <col min="9475" max="9475" width="12" style="3" customWidth="1"/>
    <col min="9476" max="9476" width="15.5" style="3" customWidth="1"/>
    <col min="9477" max="9477" width="11.125" style="3" customWidth="1"/>
    <col min="9478" max="9478" width="4" style="3" customWidth="1"/>
    <col min="9479" max="9479" width="4.25" style="3" customWidth="1"/>
    <col min="9480" max="9480" width="6.875" style="3" customWidth="1"/>
    <col min="9481" max="9481" width="2.625" style="3" customWidth="1"/>
    <col min="9482" max="9482" width="18.625" style="3" customWidth="1"/>
    <col min="9483" max="9483" width="9.25" style="3" customWidth="1"/>
    <col min="9484" max="9484" width="7.5" style="3" customWidth="1"/>
    <col min="9485" max="9485" width="10.875" style="3" customWidth="1"/>
    <col min="9486" max="9486" width="15" style="3" customWidth="1"/>
    <col min="9487" max="9487" width="36" style="3" customWidth="1"/>
    <col min="9488" max="9727" width="13" style="3"/>
    <col min="9728" max="9728" width="4.125" style="3" customWidth="1"/>
    <col min="9729" max="9729" width="15.125" style="3" customWidth="1"/>
    <col min="9730" max="9730" width="2.625" style="3" customWidth="1"/>
    <col min="9731" max="9731" width="12" style="3" customWidth="1"/>
    <col min="9732" max="9732" width="15.5" style="3" customWidth="1"/>
    <col min="9733" max="9733" width="11.125" style="3" customWidth="1"/>
    <col min="9734" max="9734" width="4" style="3" customWidth="1"/>
    <col min="9735" max="9735" width="4.25" style="3" customWidth="1"/>
    <col min="9736" max="9736" width="6.875" style="3" customWidth="1"/>
    <col min="9737" max="9737" width="2.625" style="3" customWidth="1"/>
    <col min="9738" max="9738" width="18.625" style="3" customWidth="1"/>
    <col min="9739" max="9739" width="9.25" style="3" customWidth="1"/>
    <col min="9740" max="9740" width="7.5" style="3" customWidth="1"/>
    <col min="9741" max="9741" width="10.875" style="3" customWidth="1"/>
    <col min="9742" max="9742" width="15" style="3" customWidth="1"/>
    <col min="9743" max="9743" width="36" style="3" customWidth="1"/>
    <col min="9744" max="9983" width="13" style="3"/>
    <col min="9984" max="9984" width="4.125" style="3" customWidth="1"/>
    <col min="9985" max="9985" width="15.125" style="3" customWidth="1"/>
    <col min="9986" max="9986" width="2.625" style="3" customWidth="1"/>
    <col min="9987" max="9987" width="12" style="3" customWidth="1"/>
    <col min="9988" max="9988" width="15.5" style="3" customWidth="1"/>
    <col min="9989" max="9989" width="11.125" style="3" customWidth="1"/>
    <col min="9990" max="9990" width="4" style="3" customWidth="1"/>
    <col min="9991" max="9991" width="4.25" style="3" customWidth="1"/>
    <col min="9992" max="9992" width="6.875" style="3" customWidth="1"/>
    <col min="9993" max="9993" width="2.625" style="3" customWidth="1"/>
    <col min="9994" max="9994" width="18.625" style="3" customWidth="1"/>
    <col min="9995" max="9995" width="9.25" style="3" customWidth="1"/>
    <col min="9996" max="9996" width="7.5" style="3" customWidth="1"/>
    <col min="9997" max="9997" width="10.875" style="3" customWidth="1"/>
    <col min="9998" max="9998" width="15" style="3" customWidth="1"/>
    <col min="9999" max="9999" width="36" style="3" customWidth="1"/>
    <col min="10000" max="10239" width="13" style="3"/>
    <col min="10240" max="10240" width="4.125" style="3" customWidth="1"/>
    <col min="10241" max="10241" width="15.125" style="3" customWidth="1"/>
    <col min="10242" max="10242" width="2.625" style="3" customWidth="1"/>
    <col min="10243" max="10243" width="12" style="3" customWidth="1"/>
    <col min="10244" max="10244" width="15.5" style="3" customWidth="1"/>
    <col min="10245" max="10245" width="11.125" style="3" customWidth="1"/>
    <col min="10246" max="10246" width="4" style="3" customWidth="1"/>
    <col min="10247" max="10247" width="4.25" style="3" customWidth="1"/>
    <col min="10248" max="10248" width="6.875" style="3" customWidth="1"/>
    <col min="10249" max="10249" width="2.625" style="3" customWidth="1"/>
    <col min="10250" max="10250" width="18.625" style="3" customWidth="1"/>
    <col min="10251" max="10251" width="9.25" style="3" customWidth="1"/>
    <col min="10252" max="10252" width="7.5" style="3" customWidth="1"/>
    <col min="10253" max="10253" width="10.875" style="3" customWidth="1"/>
    <col min="10254" max="10254" width="15" style="3" customWidth="1"/>
    <col min="10255" max="10255" width="36" style="3" customWidth="1"/>
    <col min="10256" max="10495" width="13" style="3"/>
    <col min="10496" max="10496" width="4.125" style="3" customWidth="1"/>
    <col min="10497" max="10497" width="15.125" style="3" customWidth="1"/>
    <col min="10498" max="10498" width="2.625" style="3" customWidth="1"/>
    <col min="10499" max="10499" width="12" style="3" customWidth="1"/>
    <col min="10500" max="10500" width="15.5" style="3" customWidth="1"/>
    <col min="10501" max="10501" width="11.125" style="3" customWidth="1"/>
    <col min="10502" max="10502" width="4" style="3" customWidth="1"/>
    <col min="10503" max="10503" width="4.25" style="3" customWidth="1"/>
    <col min="10504" max="10504" width="6.875" style="3" customWidth="1"/>
    <col min="10505" max="10505" width="2.625" style="3" customWidth="1"/>
    <col min="10506" max="10506" width="18.625" style="3" customWidth="1"/>
    <col min="10507" max="10507" width="9.25" style="3" customWidth="1"/>
    <col min="10508" max="10508" width="7.5" style="3" customWidth="1"/>
    <col min="10509" max="10509" width="10.875" style="3" customWidth="1"/>
    <col min="10510" max="10510" width="15" style="3" customWidth="1"/>
    <col min="10511" max="10511" width="36" style="3" customWidth="1"/>
    <col min="10512" max="10751" width="13" style="3"/>
    <col min="10752" max="10752" width="4.125" style="3" customWidth="1"/>
    <col min="10753" max="10753" width="15.125" style="3" customWidth="1"/>
    <col min="10754" max="10754" width="2.625" style="3" customWidth="1"/>
    <col min="10755" max="10755" width="12" style="3" customWidth="1"/>
    <col min="10756" max="10756" width="15.5" style="3" customWidth="1"/>
    <col min="10757" max="10757" width="11.125" style="3" customWidth="1"/>
    <col min="10758" max="10758" width="4" style="3" customWidth="1"/>
    <col min="10759" max="10759" width="4.25" style="3" customWidth="1"/>
    <col min="10760" max="10760" width="6.875" style="3" customWidth="1"/>
    <col min="10761" max="10761" width="2.625" style="3" customWidth="1"/>
    <col min="10762" max="10762" width="18.625" style="3" customWidth="1"/>
    <col min="10763" max="10763" width="9.25" style="3" customWidth="1"/>
    <col min="10764" max="10764" width="7.5" style="3" customWidth="1"/>
    <col min="10765" max="10765" width="10.875" style="3" customWidth="1"/>
    <col min="10766" max="10766" width="15" style="3" customWidth="1"/>
    <col min="10767" max="10767" width="36" style="3" customWidth="1"/>
    <col min="10768" max="11007" width="13" style="3"/>
    <col min="11008" max="11008" width="4.125" style="3" customWidth="1"/>
    <col min="11009" max="11009" width="15.125" style="3" customWidth="1"/>
    <col min="11010" max="11010" width="2.625" style="3" customWidth="1"/>
    <col min="11011" max="11011" width="12" style="3" customWidth="1"/>
    <col min="11012" max="11012" width="15.5" style="3" customWidth="1"/>
    <col min="11013" max="11013" width="11.125" style="3" customWidth="1"/>
    <col min="11014" max="11014" width="4" style="3" customWidth="1"/>
    <col min="11015" max="11015" width="4.25" style="3" customWidth="1"/>
    <col min="11016" max="11016" width="6.875" style="3" customWidth="1"/>
    <col min="11017" max="11017" width="2.625" style="3" customWidth="1"/>
    <col min="11018" max="11018" width="18.625" style="3" customWidth="1"/>
    <col min="11019" max="11019" width="9.25" style="3" customWidth="1"/>
    <col min="11020" max="11020" width="7.5" style="3" customWidth="1"/>
    <col min="11021" max="11021" width="10.875" style="3" customWidth="1"/>
    <col min="11022" max="11022" width="15" style="3" customWidth="1"/>
    <col min="11023" max="11023" width="36" style="3" customWidth="1"/>
    <col min="11024" max="11263" width="13" style="3"/>
    <col min="11264" max="11264" width="4.125" style="3" customWidth="1"/>
    <col min="11265" max="11265" width="15.125" style="3" customWidth="1"/>
    <col min="11266" max="11266" width="2.625" style="3" customWidth="1"/>
    <col min="11267" max="11267" width="12" style="3" customWidth="1"/>
    <col min="11268" max="11268" width="15.5" style="3" customWidth="1"/>
    <col min="11269" max="11269" width="11.125" style="3" customWidth="1"/>
    <col min="11270" max="11270" width="4" style="3" customWidth="1"/>
    <col min="11271" max="11271" width="4.25" style="3" customWidth="1"/>
    <col min="11272" max="11272" width="6.875" style="3" customWidth="1"/>
    <col min="11273" max="11273" width="2.625" style="3" customWidth="1"/>
    <col min="11274" max="11274" width="18.625" style="3" customWidth="1"/>
    <col min="11275" max="11275" width="9.25" style="3" customWidth="1"/>
    <col min="11276" max="11276" width="7.5" style="3" customWidth="1"/>
    <col min="11277" max="11277" width="10.875" style="3" customWidth="1"/>
    <col min="11278" max="11278" width="15" style="3" customWidth="1"/>
    <col min="11279" max="11279" width="36" style="3" customWidth="1"/>
    <col min="11280" max="11519" width="13" style="3"/>
    <col min="11520" max="11520" width="4.125" style="3" customWidth="1"/>
    <col min="11521" max="11521" width="15.125" style="3" customWidth="1"/>
    <col min="11522" max="11522" width="2.625" style="3" customWidth="1"/>
    <col min="11523" max="11523" width="12" style="3" customWidth="1"/>
    <col min="11524" max="11524" width="15.5" style="3" customWidth="1"/>
    <col min="11525" max="11525" width="11.125" style="3" customWidth="1"/>
    <col min="11526" max="11526" width="4" style="3" customWidth="1"/>
    <col min="11527" max="11527" width="4.25" style="3" customWidth="1"/>
    <col min="11528" max="11528" width="6.875" style="3" customWidth="1"/>
    <col min="11529" max="11529" width="2.625" style="3" customWidth="1"/>
    <col min="11530" max="11530" width="18.625" style="3" customWidth="1"/>
    <col min="11531" max="11531" width="9.25" style="3" customWidth="1"/>
    <col min="11532" max="11532" width="7.5" style="3" customWidth="1"/>
    <col min="11533" max="11533" width="10.875" style="3" customWidth="1"/>
    <col min="11534" max="11534" width="15" style="3" customWidth="1"/>
    <col min="11535" max="11535" width="36" style="3" customWidth="1"/>
    <col min="11536" max="11775" width="13" style="3"/>
    <col min="11776" max="11776" width="4.125" style="3" customWidth="1"/>
    <col min="11777" max="11777" width="15.125" style="3" customWidth="1"/>
    <col min="11778" max="11778" width="2.625" style="3" customWidth="1"/>
    <col min="11779" max="11779" width="12" style="3" customWidth="1"/>
    <col min="11780" max="11780" width="15.5" style="3" customWidth="1"/>
    <col min="11781" max="11781" width="11.125" style="3" customWidth="1"/>
    <col min="11782" max="11782" width="4" style="3" customWidth="1"/>
    <col min="11783" max="11783" width="4.25" style="3" customWidth="1"/>
    <col min="11784" max="11784" width="6.875" style="3" customWidth="1"/>
    <col min="11785" max="11785" width="2.625" style="3" customWidth="1"/>
    <col min="11786" max="11786" width="18.625" style="3" customWidth="1"/>
    <col min="11787" max="11787" width="9.25" style="3" customWidth="1"/>
    <col min="11788" max="11788" width="7.5" style="3" customWidth="1"/>
    <col min="11789" max="11789" width="10.875" style="3" customWidth="1"/>
    <col min="11790" max="11790" width="15" style="3" customWidth="1"/>
    <col min="11791" max="11791" width="36" style="3" customWidth="1"/>
    <col min="11792" max="12031" width="13" style="3"/>
    <col min="12032" max="12032" width="4.125" style="3" customWidth="1"/>
    <col min="12033" max="12033" width="15.125" style="3" customWidth="1"/>
    <col min="12034" max="12034" width="2.625" style="3" customWidth="1"/>
    <col min="12035" max="12035" width="12" style="3" customWidth="1"/>
    <col min="12036" max="12036" width="15.5" style="3" customWidth="1"/>
    <col min="12037" max="12037" width="11.125" style="3" customWidth="1"/>
    <col min="12038" max="12038" width="4" style="3" customWidth="1"/>
    <col min="12039" max="12039" width="4.25" style="3" customWidth="1"/>
    <col min="12040" max="12040" width="6.875" style="3" customWidth="1"/>
    <col min="12041" max="12041" width="2.625" style="3" customWidth="1"/>
    <col min="12042" max="12042" width="18.625" style="3" customWidth="1"/>
    <col min="12043" max="12043" width="9.25" style="3" customWidth="1"/>
    <col min="12044" max="12044" width="7.5" style="3" customWidth="1"/>
    <col min="12045" max="12045" width="10.875" style="3" customWidth="1"/>
    <col min="12046" max="12046" width="15" style="3" customWidth="1"/>
    <col min="12047" max="12047" width="36" style="3" customWidth="1"/>
    <col min="12048" max="12287" width="13" style="3"/>
    <col min="12288" max="12288" width="4.125" style="3" customWidth="1"/>
    <col min="12289" max="12289" width="15.125" style="3" customWidth="1"/>
    <col min="12290" max="12290" width="2.625" style="3" customWidth="1"/>
    <col min="12291" max="12291" width="12" style="3" customWidth="1"/>
    <col min="12292" max="12292" width="15.5" style="3" customWidth="1"/>
    <col min="12293" max="12293" width="11.125" style="3" customWidth="1"/>
    <col min="12294" max="12294" width="4" style="3" customWidth="1"/>
    <col min="12295" max="12295" width="4.25" style="3" customWidth="1"/>
    <col min="12296" max="12296" width="6.875" style="3" customWidth="1"/>
    <col min="12297" max="12297" width="2.625" style="3" customWidth="1"/>
    <col min="12298" max="12298" width="18.625" style="3" customWidth="1"/>
    <col min="12299" max="12299" width="9.25" style="3" customWidth="1"/>
    <col min="12300" max="12300" width="7.5" style="3" customWidth="1"/>
    <col min="12301" max="12301" width="10.875" style="3" customWidth="1"/>
    <col min="12302" max="12302" width="15" style="3" customWidth="1"/>
    <col min="12303" max="12303" width="36" style="3" customWidth="1"/>
    <col min="12304" max="12543" width="13" style="3"/>
    <col min="12544" max="12544" width="4.125" style="3" customWidth="1"/>
    <col min="12545" max="12545" width="15.125" style="3" customWidth="1"/>
    <col min="12546" max="12546" width="2.625" style="3" customWidth="1"/>
    <col min="12547" max="12547" width="12" style="3" customWidth="1"/>
    <col min="12548" max="12548" width="15.5" style="3" customWidth="1"/>
    <col min="12549" max="12549" width="11.125" style="3" customWidth="1"/>
    <col min="12550" max="12550" width="4" style="3" customWidth="1"/>
    <col min="12551" max="12551" width="4.25" style="3" customWidth="1"/>
    <col min="12552" max="12552" width="6.875" style="3" customWidth="1"/>
    <col min="12553" max="12553" width="2.625" style="3" customWidth="1"/>
    <col min="12554" max="12554" width="18.625" style="3" customWidth="1"/>
    <col min="12555" max="12555" width="9.25" style="3" customWidth="1"/>
    <col min="12556" max="12556" width="7.5" style="3" customWidth="1"/>
    <col min="12557" max="12557" width="10.875" style="3" customWidth="1"/>
    <col min="12558" max="12558" width="15" style="3" customWidth="1"/>
    <col min="12559" max="12559" width="36" style="3" customWidth="1"/>
    <col min="12560" max="12799" width="13" style="3"/>
    <col min="12800" max="12800" width="4.125" style="3" customWidth="1"/>
    <col min="12801" max="12801" width="15.125" style="3" customWidth="1"/>
    <col min="12802" max="12802" width="2.625" style="3" customWidth="1"/>
    <col min="12803" max="12803" width="12" style="3" customWidth="1"/>
    <col min="12804" max="12804" width="15.5" style="3" customWidth="1"/>
    <col min="12805" max="12805" width="11.125" style="3" customWidth="1"/>
    <col min="12806" max="12806" width="4" style="3" customWidth="1"/>
    <col min="12807" max="12807" width="4.25" style="3" customWidth="1"/>
    <col min="12808" max="12808" width="6.875" style="3" customWidth="1"/>
    <col min="12809" max="12809" width="2.625" style="3" customWidth="1"/>
    <col min="12810" max="12810" width="18.625" style="3" customWidth="1"/>
    <col min="12811" max="12811" width="9.25" style="3" customWidth="1"/>
    <col min="12812" max="12812" width="7.5" style="3" customWidth="1"/>
    <col min="12813" max="12813" width="10.875" style="3" customWidth="1"/>
    <col min="12814" max="12814" width="15" style="3" customWidth="1"/>
    <col min="12815" max="12815" width="36" style="3" customWidth="1"/>
    <col min="12816" max="13055" width="13" style="3"/>
    <col min="13056" max="13056" width="4.125" style="3" customWidth="1"/>
    <col min="13057" max="13057" width="15.125" style="3" customWidth="1"/>
    <col min="13058" max="13058" width="2.625" style="3" customWidth="1"/>
    <col min="13059" max="13059" width="12" style="3" customWidth="1"/>
    <col min="13060" max="13060" width="15.5" style="3" customWidth="1"/>
    <col min="13061" max="13061" width="11.125" style="3" customWidth="1"/>
    <col min="13062" max="13062" width="4" style="3" customWidth="1"/>
    <col min="13063" max="13063" width="4.25" style="3" customWidth="1"/>
    <col min="13064" max="13064" width="6.875" style="3" customWidth="1"/>
    <col min="13065" max="13065" width="2.625" style="3" customWidth="1"/>
    <col min="13066" max="13066" width="18.625" style="3" customWidth="1"/>
    <col min="13067" max="13067" width="9.25" style="3" customWidth="1"/>
    <col min="13068" max="13068" width="7.5" style="3" customWidth="1"/>
    <col min="13069" max="13069" width="10.875" style="3" customWidth="1"/>
    <col min="13070" max="13070" width="15" style="3" customWidth="1"/>
    <col min="13071" max="13071" width="36" style="3" customWidth="1"/>
    <col min="13072" max="13311" width="13" style="3"/>
    <col min="13312" max="13312" width="4.125" style="3" customWidth="1"/>
    <col min="13313" max="13313" width="15.125" style="3" customWidth="1"/>
    <col min="13314" max="13314" width="2.625" style="3" customWidth="1"/>
    <col min="13315" max="13315" width="12" style="3" customWidth="1"/>
    <col min="13316" max="13316" width="15.5" style="3" customWidth="1"/>
    <col min="13317" max="13317" width="11.125" style="3" customWidth="1"/>
    <col min="13318" max="13318" width="4" style="3" customWidth="1"/>
    <col min="13319" max="13319" width="4.25" style="3" customWidth="1"/>
    <col min="13320" max="13320" width="6.875" style="3" customWidth="1"/>
    <col min="13321" max="13321" width="2.625" style="3" customWidth="1"/>
    <col min="13322" max="13322" width="18.625" style="3" customWidth="1"/>
    <col min="13323" max="13323" width="9.25" style="3" customWidth="1"/>
    <col min="13324" max="13324" width="7.5" style="3" customWidth="1"/>
    <col min="13325" max="13325" width="10.875" style="3" customWidth="1"/>
    <col min="13326" max="13326" width="15" style="3" customWidth="1"/>
    <col min="13327" max="13327" width="36" style="3" customWidth="1"/>
    <col min="13328" max="13567" width="13" style="3"/>
    <col min="13568" max="13568" width="4.125" style="3" customWidth="1"/>
    <col min="13569" max="13569" width="15.125" style="3" customWidth="1"/>
    <col min="13570" max="13570" width="2.625" style="3" customWidth="1"/>
    <col min="13571" max="13571" width="12" style="3" customWidth="1"/>
    <col min="13572" max="13572" width="15.5" style="3" customWidth="1"/>
    <col min="13573" max="13573" width="11.125" style="3" customWidth="1"/>
    <col min="13574" max="13574" width="4" style="3" customWidth="1"/>
    <col min="13575" max="13575" width="4.25" style="3" customWidth="1"/>
    <col min="13576" max="13576" width="6.875" style="3" customWidth="1"/>
    <col min="13577" max="13577" width="2.625" style="3" customWidth="1"/>
    <col min="13578" max="13578" width="18.625" style="3" customWidth="1"/>
    <col min="13579" max="13579" width="9.25" style="3" customWidth="1"/>
    <col min="13580" max="13580" width="7.5" style="3" customWidth="1"/>
    <col min="13581" max="13581" width="10.875" style="3" customWidth="1"/>
    <col min="13582" max="13582" width="15" style="3" customWidth="1"/>
    <col min="13583" max="13583" width="36" style="3" customWidth="1"/>
    <col min="13584" max="13823" width="13" style="3"/>
    <col min="13824" max="13824" width="4.125" style="3" customWidth="1"/>
    <col min="13825" max="13825" width="15.125" style="3" customWidth="1"/>
    <col min="13826" max="13826" width="2.625" style="3" customWidth="1"/>
    <col min="13827" max="13827" width="12" style="3" customWidth="1"/>
    <col min="13828" max="13828" width="15.5" style="3" customWidth="1"/>
    <col min="13829" max="13829" width="11.125" style="3" customWidth="1"/>
    <col min="13830" max="13830" width="4" style="3" customWidth="1"/>
    <col min="13831" max="13831" width="4.25" style="3" customWidth="1"/>
    <col min="13832" max="13832" width="6.875" style="3" customWidth="1"/>
    <col min="13833" max="13833" width="2.625" style="3" customWidth="1"/>
    <col min="13834" max="13834" width="18.625" style="3" customWidth="1"/>
    <col min="13835" max="13835" width="9.25" style="3" customWidth="1"/>
    <col min="13836" max="13836" width="7.5" style="3" customWidth="1"/>
    <col min="13837" max="13837" width="10.875" style="3" customWidth="1"/>
    <col min="13838" max="13838" width="15" style="3" customWidth="1"/>
    <col min="13839" max="13839" width="36" style="3" customWidth="1"/>
    <col min="13840" max="14079" width="13" style="3"/>
    <col min="14080" max="14080" width="4.125" style="3" customWidth="1"/>
    <col min="14081" max="14081" width="15.125" style="3" customWidth="1"/>
    <col min="14082" max="14082" width="2.625" style="3" customWidth="1"/>
    <col min="14083" max="14083" width="12" style="3" customWidth="1"/>
    <col min="14084" max="14084" width="15.5" style="3" customWidth="1"/>
    <col min="14085" max="14085" width="11.125" style="3" customWidth="1"/>
    <col min="14086" max="14086" width="4" style="3" customWidth="1"/>
    <col min="14087" max="14087" width="4.25" style="3" customWidth="1"/>
    <col min="14088" max="14088" width="6.875" style="3" customWidth="1"/>
    <col min="14089" max="14089" width="2.625" style="3" customWidth="1"/>
    <col min="14090" max="14090" width="18.625" style="3" customWidth="1"/>
    <col min="14091" max="14091" width="9.25" style="3" customWidth="1"/>
    <col min="14092" max="14092" width="7.5" style="3" customWidth="1"/>
    <col min="14093" max="14093" width="10.875" style="3" customWidth="1"/>
    <col min="14094" max="14094" width="15" style="3" customWidth="1"/>
    <col min="14095" max="14095" width="36" style="3" customWidth="1"/>
    <col min="14096" max="14335" width="13" style="3"/>
    <col min="14336" max="14336" width="4.125" style="3" customWidth="1"/>
    <col min="14337" max="14337" width="15.125" style="3" customWidth="1"/>
    <col min="14338" max="14338" width="2.625" style="3" customWidth="1"/>
    <col min="14339" max="14339" width="12" style="3" customWidth="1"/>
    <col min="14340" max="14340" width="15.5" style="3" customWidth="1"/>
    <col min="14341" max="14341" width="11.125" style="3" customWidth="1"/>
    <col min="14342" max="14342" width="4" style="3" customWidth="1"/>
    <col min="14343" max="14343" width="4.25" style="3" customWidth="1"/>
    <col min="14344" max="14344" width="6.875" style="3" customWidth="1"/>
    <col min="14345" max="14345" width="2.625" style="3" customWidth="1"/>
    <col min="14346" max="14346" width="18.625" style="3" customWidth="1"/>
    <col min="14347" max="14347" width="9.25" style="3" customWidth="1"/>
    <col min="14348" max="14348" width="7.5" style="3" customWidth="1"/>
    <col min="14349" max="14349" width="10.875" style="3" customWidth="1"/>
    <col min="14350" max="14350" width="15" style="3" customWidth="1"/>
    <col min="14351" max="14351" width="36" style="3" customWidth="1"/>
    <col min="14352" max="14591" width="13" style="3"/>
    <col min="14592" max="14592" width="4.125" style="3" customWidth="1"/>
    <col min="14593" max="14593" width="15.125" style="3" customWidth="1"/>
    <col min="14594" max="14594" width="2.625" style="3" customWidth="1"/>
    <col min="14595" max="14595" width="12" style="3" customWidth="1"/>
    <col min="14596" max="14596" width="15.5" style="3" customWidth="1"/>
    <col min="14597" max="14597" width="11.125" style="3" customWidth="1"/>
    <col min="14598" max="14598" width="4" style="3" customWidth="1"/>
    <col min="14599" max="14599" width="4.25" style="3" customWidth="1"/>
    <col min="14600" max="14600" width="6.875" style="3" customWidth="1"/>
    <col min="14601" max="14601" width="2.625" style="3" customWidth="1"/>
    <col min="14602" max="14602" width="18.625" style="3" customWidth="1"/>
    <col min="14603" max="14603" width="9.25" style="3" customWidth="1"/>
    <col min="14604" max="14604" width="7.5" style="3" customWidth="1"/>
    <col min="14605" max="14605" width="10.875" style="3" customWidth="1"/>
    <col min="14606" max="14606" width="15" style="3" customWidth="1"/>
    <col min="14607" max="14607" width="36" style="3" customWidth="1"/>
    <col min="14608" max="14847" width="13" style="3"/>
    <col min="14848" max="14848" width="4.125" style="3" customWidth="1"/>
    <col min="14849" max="14849" width="15.125" style="3" customWidth="1"/>
    <col min="14850" max="14850" width="2.625" style="3" customWidth="1"/>
    <col min="14851" max="14851" width="12" style="3" customWidth="1"/>
    <col min="14852" max="14852" width="15.5" style="3" customWidth="1"/>
    <col min="14853" max="14853" width="11.125" style="3" customWidth="1"/>
    <col min="14854" max="14854" width="4" style="3" customWidth="1"/>
    <col min="14855" max="14855" width="4.25" style="3" customWidth="1"/>
    <col min="14856" max="14856" width="6.875" style="3" customWidth="1"/>
    <col min="14857" max="14857" width="2.625" style="3" customWidth="1"/>
    <col min="14858" max="14858" width="18.625" style="3" customWidth="1"/>
    <col min="14859" max="14859" width="9.25" style="3" customWidth="1"/>
    <col min="14860" max="14860" width="7.5" style="3" customWidth="1"/>
    <col min="14861" max="14861" width="10.875" style="3" customWidth="1"/>
    <col min="14862" max="14862" width="15" style="3" customWidth="1"/>
    <col min="14863" max="14863" width="36" style="3" customWidth="1"/>
    <col min="14864" max="15103" width="13" style="3"/>
    <col min="15104" max="15104" width="4.125" style="3" customWidth="1"/>
    <col min="15105" max="15105" width="15.125" style="3" customWidth="1"/>
    <col min="15106" max="15106" width="2.625" style="3" customWidth="1"/>
    <col min="15107" max="15107" width="12" style="3" customWidth="1"/>
    <col min="15108" max="15108" width="15.5" style="3" customWidth="1"/>
    <col min="15109" max="15109" width="11.125" style="3" customWidth="1"/>
    <col min="15110" max="15110" width="4" style="3" customWidth="1"/>
    <col min="15111" max="15111" width="4.25" style="3" customWidth="1"/>
    <col min="15112" max="15112" width="6.875" style="3" customWidth="1"/>
    <col min="15113" max="15113" width="2.625" style="3" customWidth="1"/>
    <col min="15114" max="15114" width="18.625" style="3" customWidth="1"/>
    <col min="15115" max="15115" width="9.25" style="3" customWidth="1"/>
    <col min="15116" max="15116" width="7.5" style="3" customWidth="1"/>
    <col min="15117" max="15117" width="10.875" style="3" customWidth="1"/>
    <col min="15118" max="15118" width="15" style="3" customWidth="1"/>
    <col min="15119" max="15119" width="36" style="3" customWidth="1"/>
    <col min="15120" max="15359" width="13" style="3"/>
    <col min="15360" max="15360" width="4.125" style="3" customWidth="1"/>
    <col min="15361" max="15361" width="15.125" style="3" customWidth="1"/>
    <col min="15362" max="15362" width="2.625" style="3" customWidth="1"/>
    <col min="15363" max="15363" width="12" style="3" customWidth="1"/>
    <col min="15364" max="15364" width="15.5" style="3" customWidth="1"/>
    <col min="15365" max="15365" width="11.125" style="3" customWidth="1"/>
    <col min="15366" max="15366" width="4" style="3" customWidth="1"/>
    <col min="15367" max="15367" width="4.25" style="3" customWidth="1"/>
    <col min="15368" max="15368" width="6.875" style="3" customWidth="1"/>
    <col min="15369" max="15369" width="2.625" style="3" customWidth="1"/>
    <col min="15370" max="15370" width="18.625" style="3" customWidth="1"/>
    <col min="15371" max="15371" width="9.25" style="3" customWidth="1"/>
    <col min="15372" max="15372" width="7.5" style="3" customWidth="1"/>
    <col min="15373" max="15373" width="10.875" style="3" customWidth="1"/>
    <col min="15374" max="15374" width="15" style="3" customWidth="1"/>
    <col min="15375" max="15375" width="36" style="3" customWidth="1"/>
    <col min="15376" max="15615" width="13" style="3"/>
    <col min="15616" max="15616" width="4.125" style="3" customWidth="1"/>
    <col min="15617" max="15617" width="15.125" style="3" customWidth="1"/>
    <col min="15618" max="15618" width="2.625" style="3" customWidth="1"/>
    <col min="15619" max="15619" width="12" style="3" customWidth="1"/>
    <col min="15620" max="15620" width="15.5" style="3" customWidth="1"/>
    <col min="15621" max="15621" width="11.125" style="3" customWidth="1"/>
    <col min="15622" max="15622" width="4" style="3" customWidth="1"/>
    <col min="15623" max="15623" width="4.25" style="3" customWidth="1"/>
    <col min="15624" max="15624" width="6.875" style="3" customWidth="1"/>
    <col min="15625" max="15625" width="2.625" style="3" customWidth="1"/>
    <col min="15626" max="15626" width="18.625" style="3" customWidth="1"/>
    <col min="15627" max="15627" width="9.25" style="3" customWidth="1"/>
    <col min="15628" max="15628" width="7.5" style="3" customWidth="1"/>
    <col min="15629" max="15629" width="10.875" style="3" customWidth="1"/>
    <col min="15630" max="15630" width="15" style="3" customWidth="1"/>
    <col min="15631" max="15631" width="36" style="3" customWidth="1"/>
    <col min="15632" max="15871" width="13" style="3"/>
    <col min="15872" max="15872" width="4.125" style="3" customWidth="1"/>
    <col min="15873" max="15873" width="15.125" style="3" customWidth="1"/>
    <col min="15874" max="15874" width="2.625" style="3" customWidth="1"/>
    <col min="15875" max="15875" width="12" style="3" customWidth="1"/>
    <col min="15876" max="15876" width="15.5" style="3" customWidth="1"/>
    <col min="15877" max="15877" width="11.125" style="3" customWidth="1"/>
    <col min="15878" max="15878" width="4" style="3" customWidth="1"/>
    <col min="15879" max="15879" width="4.25" style="3" customWidth="1"/>
    <col min="15880" max="15880" width="6.875" style="3" customWidth="1"/>
    <col min="15881" max="15881" width="2.625" style="3" customWidth="1"/>
    <col min="15882" max="15882" width="18.625" style="3" customWidth="1"/>
    <col min="15883" max="15883" width="9.25" style="3" customWidth="1"/>
    <col min="15884" max="15884" width="7.5" style="3" customWidth="1"/>
    <col min="15885" max="15885" width="10.875" style="3" customWidth="1"/>
    <col min="15886" max="15886" width="15" style="3" customWidth="1"/>
    <col min="15887" max="15887" width="36" style="3" customWidth="1"/>
    <col min="15888" max="16127" width="13" style="3"/>
    <col min="16128" max="16128" width="4.125" style="3" customWidth="1"/>
    <col min="16129" max="16129" width="15.125" style="3" customWidth="1"/>
    <col min="16130" max="16130" width="2.625" style="3" customWidth="1"/>
    <col min="16131" max="16131" width="12" style="3" customWidth="1"/>
    <col min="16132" max="16132" width="15.5" style="3" customWidth="1"/>
    <col min="16133" max="16133" width="11.125" style="3" customWidth="1"/>
    <col min="16134" max="16134" width="4" style="3" customWidth="1"/>
    <col min="16135" max="16135" width="4.25" style="3" customWidth="1"/>
    <col min="16136" max="16136" width="6.875" style="3" customWidth="1"/>
    <col min="16137" max="16137" width="2.625" style="3" customWidth="1"/>
    <col min="16138" max="16138" width="18.625" style="3" customWidth="1"/>
    <col min="16139" max="16139" width="9.25" style="3" customWidth="1"/>
    <col min="16140" max="16140" width="7.5" style="3" customWidth="1"/>
    <col min="16141" max="16141" width="10.875" style="3" customWidth="1"/>
    <col min="16142" max="16142" width="15" style="3" customWidth="1"/>
    <col min="16143" max="16143" width="36" style="3" customWidth="1"/>
    <col min="16144" max="16384" width="13" style="3"/>
  </cols>
  <sheetData>
    <row r="1" spans="1:16" ht="26.25" customHeight="1">
      <c r="A1" s="327" t="s">
        <v>77</v>
      </c>
      <c r="B1" s="327"/>
      <c r="C1" s="326"/>
      <c r="D1" s="326"/>
      <c r="E1" s="32"/>
      <c r="F1" s="324" t="s">
        <v>13011</v>
      </c>
      <c r="G1" s="2"/>
      <c r="H1" s="2"/>
      <c r="I1" s="2"/>
      <c r="J1" s="2"/>
      <c r="K1" s="2"/>
      <c r="M1" s="33"/>
      <c r="N1" s="33"/>
    </row>
    <row r="2" spans="1:16" ht="25.5" customHeight="1">
      <c r="A2" s="34" t="s">
        <v>0</v>
      </c>
      <c r="B2" s="34"/>
      <c r="E2" s="243">
        <f>'1.表紙'!A5</f>
        <v>0</v>
      </c>
      <c r="F2" s="244"/>
      <c r="G2" s="244"/>
      <c r="H2" s="244"/>
      <c r="I2" s="244"/>
      <c r="J2" s="244"/>
      <c r="K2" s="244"/>
      <c r="L2" s="3"/>
      <c r="M2" s="3"/>
      <c r="P2" s="185" t="s">
        <v>11510</v>
      </c>
    </row>
    <row r="3" spans="1:16" ht="25.5" customHeight="1">
      <c r="A3" s="34"/>
      <c r="B3" s="191" t="s">
        <v>12102</v>
      </c>
      <c r="F3" s="107"/>
      <c r="G3" s="107"/>
      <c r="H3" s="107"/>
      <c r="I3" s="107"/>
      <c r="J3" s="107"/>
      <c r="K3" s="107"/>
      <c r="L3" s="3"/>
      <c r="M3" s="3"/>
      <c r="O3" s="3" t="s">
        <v>11509</v>
      </c>
      <c r="P3" s="3">
        <f>SUM(O7:O37)</f>
        <v>0</v>
      </c>
    </row>
    <row r="4" spans="1:16" ht="9" customHeight="1">
      <c r="A4" s="34"/>
      <c r="B4" s="34"/>
    </row>
    <row r="5" spans="1:16" s="36" customFormat="1" ht="53.25" customHeight="1">
      <c r="A5" s="233" t="s">
        <v>9</v>
      </c>
      <c r="B5" s="241" t="s">
        <v>78</v>
      </c>
      <c r="C5" s="219" t="s">
        <v>13</v>
      </c>
      <c r="D5" s="235"/>
      <c r="E5" s="219" t="s">
        <v>82</v>
      </c>
      <c r="F5" s="235"/>
      <c r="G5" s="237" t="s">
        <v>14</v>
      </c>
      <c r="H5" s="238"/>
      <c r="I5" s="237" t="s">
        <v>15</v>
      </c>
      <c r="J5" s="239"/>
      <c r="K5" s="240"/>
      <c r="L5" s="231" t="s">
        <v>188</v>
      </c>
      <c r="M5" s="231" t="s">
        <v>16</v>
      </c>
      <c r="N5" s="231" t="s">
        <v>11480</v>
      </c>
      <c r="O5" s="231" t="s">
        <v>12110</v>
      </c>
    </row>
    <row r="6" spans="1:16" s="36" customFormat="1" ht="11.25" customHeight="1">
      <c r="A6" s="234"/>
      <c r="B6" s="242"/>
      <c r="C6" s="221"/>
      <c r="D6" s="236"/>
      <c r="E6" s="221"/>
      <c r="F6" s="236"/>
      <c r="G6" s="11"/>
      <c r="H6" s="12" t="s">
        <v>6</v>
      </c>
      <c r="I6" s="13" t="s">
        <v>6</v>
      </c>
      <c r="J6" s="14" t="s">
        <v>7</v>
      </c>
      <c r="K6" s="15" t="s">
        <v>8</v>
      </c>
      <c r="L6" s="232"/>
      <c r="M6" s="232"/>
      <c r="N6" s="232"/>
      <c r="O6" s="232"/>
    </row>
    <row r="7" spans="1:16" ht="23.25" customHeight="1">
      <c r="A7" s="37">
        <v>1</v>
      </c>
      <c r="B7" s="155"/>
      <c r="C7" s="227" t="e">
        <f>VLOOKUP(B7,専門医マスタ!$A$2:$N$19893,2,FALSE)</f>
        <v>#N/A</v>
      </c>
      <c r="D7" s="228"/>
      <c r="E7" s="245"/>
      <c r="F7" s="246"/>
      <c r="G7" s="132" t="e">
        <f>VLOOKUP(H7,マスタ1!$A$2:$B$48,2,FALSE)</f>
        <v>#N/A</v>
      </c>
      <c r="H7" s="133"/>
      <c r="I7" s="112"/>
      <c r="J7" s="139"/>
      <c r="K7" s="133"/>
      <c r="L7" s="135" t="e">
        <f>VLOOKUP(B7,専門医マスタ!$A$2:$N$19893,4,FALSE)</f>
        <v>#N/A</v>
      </c>
      <c r="M7" s="135" t="e">
        <f>VLOOKUP(B7,専門医マスタ!$A$2:$N$19893,11,FALSE)</f>
        <v>#N/A</v>
      </c>
      <c r="N7" s="135" t="e">
        <f>VLOOKUP(B7,専門医マスタ!$A$2:$N$19893,12,FALSE)</f>
        <v>#N/A</v>
      </c>
      <c r="O7" s="142"/>
    </row>
    <row r="8" spans="1:16" ht="23.25" customHeight="1">
      <c r="A8" s="38">
        <f>A7+1</f>
        <v>2</v>
      </c>
      <c r="B8" s="155"/>
      <c r="C8" s="227" t="e">
        <f>VLOOKUP(B8,専門医マスタ!$A$2:$N$19893,2,FALSE)</f>
        <v>#N/A</v>
      </c>
      <c r="D8" s="228"/>
      <c r="E8" s="229"/>
      <c r="F8" s="230"/>
      <c r="G8" s="132" t="e">
        <f>VLOOKUP(H8,マスタ1!$A$2:$B$48,2,FALSE)</f>
        <v>#N/A</v>
      </c>
      <c r="H8" s="134"/>
      <c r="I8" s="113"/>
      <c r="J8" s="140"/>
      <c r="K8" s="141"/>
      <c r="L8" s="135" t="e">
        <f>VLOOKUP(B8,専門医マスタ!$A$2:$N$19893,4,FALSE)</f>
        <v>#N/A</v>
      </c>
      <c r="M8" s="135" t="e">
        <f>VLOOKUP(B8,専門医マスタ!$A$2:$N$19893,11,FALSE)</f>
        <v>#N/A</v>
      </c>
      <c r="N8" s="135" t="e">
        <f>VLOOKUP(B8,専門医マスタ!$A$2:$N$19893,12,FALSE)</f>
        <v>#N/A</v>
      </c>
      <c r="O8" s="142"/>
    </row>
    <row r="9" spans="1:16" ht="23.25" customHeight="1">
      <c r="A9" s="38">
        <f t="shared" ref="A9:A37" si="0">A8+1</f>
        <v>3</v>
      </c>
      <c r="B9" s="155"/>
      <c r="C9" s="227" t="e">
        <f>VLOOKUP(B9,専門医マスタ!$A$2:$N$19893,2,FALSE)</f>
        <v>#N/A</v>
      </c>
      <c r="D9" s="228"/>
      <c r="E9" s="229"/>
      <c r="F9" s="230"/>
      <c r="G9" s="132" t="e">
        <f>VLOOKUP(H9,マスタ1!$A$2:$B$48,2,FALSE)</f>
        <v>#N/A</v>
      </c>
      <c r="H9" s="134"/>
      <c r="I9" s="113"/>
      <c r="J9" s="140"/>
      <c r="K9" s="141"/>
      <c r="L9" s="135" t="e">
        <f>VLOOKUP(B9,専門医マスタ!$A$2:$N$19893,4,FALSE)</f>
        <v>#N/A</v>
      </c>
      <c r="M9" s="135" t="e">
        <f>VLOOKUP(B9,専門医マスタ!$A$2:$N$19893,11,FALSE)</f>
        <v>#N/A</v>
      </c>
      <c r="N9" s="135" t="e">
        <f>VLOOKUP(B9,専門医マスタ!$A$2:$N$19893,12,FALSE)</f>
        <v>#N/A</v>
      </c>
      <c r="O9" s="142"/>
    </row>
    <row r="10" spans="1:16" ht="23.25" customHeight="1">
      <c r="A10" s="38">
        <f t="shared" si="0"/>
        <v>4</v>
      </c>
      <c r="B10" s="155"/>
      <c r="C10" s="227" t="e">
        <f>VLOOKUP(B10,専門医マスタ!$A$2:$N$19893,2,FALSE)</f>
        <v>#N/A</v>
      </c>
      <c r="D10" s="228"/>
      <c r="E10" s="229"/>
      <c r="F10" s="230"/>
      <c r="G10" s="132" t="e">
        <f>VLOOKUP(H10,マスタ1!$A$2:$B$48,2,FALSE)</f>
        <v>#N/A</v>
      </c>
      <c r="H10" s="134"/>
      <c r="I10" s="113"/>
      <c r="J10" s="140"/>
      <c r="K10" s="141"/>
      <c r="L10" s="135" t="e">
        <f>VLOOKUP(B10,専門医マスタ!$A$2:$N$19893,4,FALSE)</f>
        <v>#N/A</v>
      </c>
      <c r="M10" s="135" t="e">
        <f>VLOOKUP(B10,専門医マスタ!$A$2:$N$19893,11,FALSE)</f>
        <v>#N/A</v>
      </c>
      <c r="N10" s="135" t="e">
        <f>VLOOKUP(B10,専門医マスタ!$A$2:$N$19893,12,FALSE)</f>
        <v>#N/A</v>
      </c>
      <c r="O10" s="142"/>
    </row>
    <row r="11" spans="1:16" ht="23.25" customHeight="1">
      <c r="A11" s="38">
        <f t="shared" si="0"/>
        <v>5</v>
      </c>
      <c r="B11" s="155"/>
      <c r="C11" s="227" t="e">
        <f>VLOOKUP(B11,専門医マスタ!$A$2:$N$19893,2,FALSE)</f>
        <v>#N/A</v>
      </c>
      <c r="D11" s="228"/>
      <c r="E11" s="229"/>
      <c r="F11" s="230"/>
      <c r="G11" s="132" t="e">
        <f>VLOOKUP(H11,マスタ1!$A$2:$B$48,2,FALSE)</f>
        <v>#N/A</v>
      </c>
      <c r="H11" s="134"/>
      <c r="I11" s="113"/>
      <c r="J11" s="140"/>
      <c r="K11" s="141"/>
      <c r="L11" s="135" t="e">
        <f>VLOOKUP(B11,専門医マスタ!$A$2:$N$19893,4,FALSE)</f>
        <v>#N/A</v>
      </c>
      <c r="M11" s="135" t="e">
        <f>VLOOKUP(B11,専門医マスタ!$A$2:$N$19893,11,FALSE)</f>
        <v>#N/A</v>
      </c>
      <c r="N11" s="135" t="e">
        <f>VLOOKUP(B11,専門医マスタ!$A$2:$N$19893,12,FALSE)</f>
        <v>#N/A</v>
      </c>
      <c r="O11" s="142"/>
    </row>
    <row r="12" spans="1:16" ht="23.25" customHeight="1">
      <c r="A12" s="38">
        <f t="shared" si="0"/>
        <v>6</v>
      </c>
      <c r="B12" s="155"/>
      <c r="C12" s="227" t="e">
        <f>VLOOKUP(B12,専門医マスタ!$A$2:$N$19893,2,FALSE)</f>
        <v>#N/A</v>
      </c>
      <c r="D12" s="228"/>
      <c r="E12" s="229"/>
      <c r="F12" s="230"/>
      <c r="G12" s="132" t="e">
        <f>VLOOKUP(H12,マスタ1!$A$2:$B$48,2,FALSE)</f>
        <v>#N/A</v>
      </c>
      <c r="H12" s="134"/>
      <c r="I12" s="113"/>
      <c r="J12" s="140"/>
      <c r="K12" s="141"/>
      <c r="L12" s="135" t="e">
        <f>VLOOKUP(B12,専門医マスタ!$A$2:$N$19893,4,FALSE)</f>
        <v>#N/A</v>
      </c>
      <c r="M12" s="135" t="e">
        <f>VLOOKUP(B12,専門医マスタ!$A$2:$N$19893,11,FALSE)</f>
        <v>#N/A</v>
      </c>
      <c r="N12" s="135" t="e">
        <f>VLOOKUP(B12,専門医マスタ!$A$2:$N$19893,12,FALSE)</f>
        <v>#N/A</v>
      </c>
      <c r="O12" s="142"/>
    </row>
    <row r="13" spans="1:16" ht="23.25" customHeight="1">
      <c r="A13" s="38">
        <f t="shared" si="0"/>
        <v>7</v>
      </c>
      <c r="B13" s="155"/>
      <c r="C13" s="227" t="e">
        <f>VLOOKUP(B13,専門医マスタ!$A$2:$N$19893,2,FALSE)</f>
        <v>#N/A</v>
      </c>
      <c r="D13" s="228"/>
      <c r="E13" s="229"/>
      <c r="F13" s="230"/>
      <c r="G13" s="132" t="e">
        <f>VLOOKUP(H13,マスタ1!$A$2:$B$48,2,FALSE)</f>
        <v>#N/A</v>
      </c>
      <c r="H13" s="134"/>
      <c r="I13" s="113"/>
      <c r="J13" s="140"/>
      <c r="K13" s="141"/>
      <c r="L13" s="135" t="e">
        <f>VLOOKUP(B13,専門医マスタ!$A$2:$N$19893,4,FALSE)</f>
        <v>#N/A</v>
      </c>
      <c r="M13" s="135" t="e">
        <f>VLOOKUP(B13,専門医マスタ!$A$2:$N$19893,11,FALSE)</f>
        <v>#N/A</v>
      </c>
      <c r="N13" s="135" t="e">
        <f>VLOOKUP(B13,専門医マスタ!$A$2:$N$19893,12,FALSE)</f>
        <v>#N/A</v>
      </c>
      <c r="O13" s="142"/>
    </row>
    <row r="14" spans="1:16" ht="23.25" customHeight="1">
      <c r="A14" s="38">
        <f t="shared" si="0"/>
        <v>8</v>
      </c>
      <c r="B14" s="155"/>
      <c r="C14" s="227" t="e">
        <f>VLOOKUP(B14,専門医マスタ!$A$2:$N$19893,2,FALSE)</f>
        <v>#N/A</v>
      </c>
      <c r="D14" s="228"/>
      <c r="E14" s="229"/>
      <c r="F14" s="230"/>
      <c r="G14" s="132" t="e">
        <f>VLOOKUP(H14,マスタ1!$A$2:$B$48,2,FALSE)</f>
        <v>#N/A</v>
      </c>
      <c r="H14" s="134"/>
      <c r="I14" s="113"/>
      <c r="J14" s="140"/>
      <c r="K14" s="141"/>
      <c r="L14" s="135" t="e">
        <f>VLOOKUP(B14,専門医マスタ!$A$2:$N$19893,4,FALSE)</f>
        <v>#N/A</v>
      </c>
      <c r="M14" s="135" t="e">
        <f>VLOOKUP(B14,専門医マスタ!$A$2:$N$19893,11,FALSE)</f>
        <v>#N/A</v>
      </c>
      <c r="N14" s="135" t="e">
        <f>VLOOKUP(B14,専門医マスタ!$A$2:$N$19893,12,FALSE)</f>
        <v>#N/A</v>
      </c>
      <c r="O14" s="142"/>
    </row>
    <row r="15" spans="1:16" ht="23.25" customHeight="1">
      <c r="A15" s="38">
        <f t="shared" si="0"/>
        <v>9</v>
      </c>
      <c r="B15" s="155"/>
      <c r="C15" s="227" t="e">
        <f>VLOOKUP(B15,専門医マスタ!$A$2:$N$19893,2,FALSE)</f>
        <v>#N/A</v>
      </c>
      <c r="D15" s="228"/>
      <c r="E15" s="110"/>
      <c r="F15" s="111"/>
      <c r="G15" s="132" t="e">
        <f>VLOOKUP(H15,マスタ1!$A$2:$B$48,2,FALSE)</f>
        <v>#N/A</v>
      </c>
      <c r="H15" s="134"/>
      <c r="I15" s="113"/>
      <c r="J15" s="140"/>
      <c r="K15" s="141"/>
      <c r="L15" s="135" t="e">
        <f>VLOOKUP(B15,専門医マスタ!$A$2:$N$19893,4,FALSE)</f>
        <v>#N/A</v>
      </c>
      <c r="M15" s="135" t="e">
        <f>VLOOKUP(B15,専門医マスタ!$A$2:$N$19893,11,FALSE)</f>
        <v>#N/A</v>
      </c>
      <c r="N15" s="135" t="e">
        <f>VLOOKUP(B15,専門医マスタ!$A$2:$N$19893,12,FALSE)</f>
        <v>#N/A</v>
      </c>
      <c r="O15" s="142"/>
    </row>
    <row r="16" spans="1:16" ht="23.25" customHeight="1">
      <c r="A16" s="38">
        <f t="shared" si="0"/>
        <v>10</v>
      </c>
      <c r="B16" s="155"/>
      <c r="C16" s="227" t="e">
        <f>VLOOKUP(B16,専門医マスタ!$A$2:$N$19893,2,FALSE)</f>
        <v>#N/A</v>
      </c>
      <c r="D16" s="228"/>
      <c r="E16" s="110"/>
      <c r="F16" s="111"/>
      <c r="G16" s="132" t="e">
        <f>VLOOKUP(H16,マスタ1!$A$2:$B$48,2,FALSE)</f>
        <v>#N/A</v>
      </c>
      <c r="H16" s="134"/>
      <c r="I16" s="113"/>
      <c r="J16" s="140"/>
      <c r="K16" s="141"/>
      <c r="L16" s="135" t="e">
        <f>VLOOKUP(B16,専門医マスタ!$A$2:$N$19893,4,FALSE)</f>
        <v>#N/A</v>
      </c>
      <c r="M16" s="135" t="e">
        <f>VLOOKUP(B16,専門医マスタ!$A$2:$N$19893,11,FALSE)</f>
        <v>#N/A</v>
      </c>
      <c r="N16" s="135" t="e">
        <f>VLOOKUP(B16,専門医マスタ!$A$2:$N$19893,12,FALSE)</f>
        <v>#N/A</v>
      </c>
      <c r="O16" s="142"/>
    </row>
    <row r="17" spans="1:15" ht="23.25" customHeight="1">
      <c r="A17" s="38">
        <f t="shared" si="0"/>
        <v>11</v>
      </c>
      <c r="B17" s="155"/>
      <c r="C17" s="227" t="e">
        <f>VLOOKUP(B17,専門医マスタ!$A$2:$N$19893,2,FALSE)</f>
        <v>#N/A</v>
      </c>
      <c r="D17" s="228"/>
      <c r="E17" s="110"/>
      <c r="F17" s="111"/>
      <c r="G17" s="132" t="e">
        <f>VLOOKUP(H17,マスタ1!$A$2:$B$48,2,FALSE)</f>
        <v>#N/A</v>
      </c>
      <c r="H17" s="134"/>
      <c r="I17" s="113"/>
      <c r="J17" s="140"/>
      <c r="K17" s="141"/>
      <c r="L17" s="135" t="e">
        <f>VLOOKUP(B17,専門医マスタ!$A$2:$N$19893,4,FALSE)</f>
        <v>#N/A</v>
      </c>
      <c r="M17" s="135" t="e">
        <f>VLOOKUP(B17,専門医マスタ!$A$2:$N$19893,11,FALSE)</f>
        <v>#N/A</v>
      </c>
      <c r="N17" s="135" t="e">
        <f>VLOOKUP(B17,専門医マスタ!$A$2:$N$19893,12,FALSE)</f>
        <v>#N/A</v>
      </c>
      <c r="O17" s="142"/>
    </row>
    <row r="18" spans="1:15" ht="23.25" customHeight="1">
      <c r="A18" s="38">
        <f t="shared" si="0"/>
        <v>12</v>
      </c>
      <c r="B18" s="155"/>
      <c r="C18" s="227" t="e">
        <f>VLOOKUP(B18,専門医マスタ!$A$2:$N$19893,2,FALSE)</f>
        <v>#N/A</v>
      </c>
      <c r="D18" s="228"/>
      <c r="E18" s="110"/>
      <c r="F18" s="111"/>
      <c r="G18" s="132" t="e">
        <f>VLOOKUP(H18,マスタ1!$A$2:$B$48,2,FALSE)</f>
        <v>#N/A</v>
      </c>
      <c r="H18" s="134"/>
      <c r="I18" s="113"/>
      <c r="J18" s="140"/>
      <c r="K18" s="141"/>
      <c r="L18" s="135" t="e">
        <f>VLOOKUP(B18,専門医マスタ!$A$2:$N$19893,4,FALSE)</f>
        <v>#N/A</v>
      </c>
      <c r="M18" s="135" t="e">
        <f>VLOOKUP(B18,専門医マスタ!$A$2:$N$19893,11,FALSE)</f>
        <v>#N/A</v>
      </c>
      <c r="N18" s="135" t="e">
        <f>VLOOKUP(B18,専門医マスタ!$A$2:$N$19893,12,FALSE)</f>
        <v>#N/A</v>
      </c>
      <c r="O18" s="142"/>
    </row>
    <row r="19" spans="1:15" ht="23.25" customHeight="1">
      <c r="A19" s="38">
        <f t="shared" si="0"/>
        <v>13</v>
      </c>
      <c r="B19" s="155"/>
      <c r="C19" s="227" t="e">
        <f>VLOOKUP(B19,専門医マスタ!$A$2:$N$19893,2,FALSE)</f>
        <v>#N/A</v>
      </c>
      <c r="D19" s="228"/>
      <c r="E19" s="110"/>
      <c r="F19" s="111"/>
      <c r="G19" s="132" t="e">
        <f>VLOOKUP(H19,マスタ1!$A$2:$B$48,2,FALSE)</f>
        <v>#N/A</v>
      </c>
      <c r="H19" s="134"/>
      <c r="I19" s="113"/>
      <c r="J19" s="140"/>
      <c r="K19" s="141"/>
      <c r="L19" s="135" t="e">
        <f>VLOOKUP(B19,専門医マスタ!$A$2:$N$19893,4,FALSE)</f>
        <v>#N/A</v>
      </c>
      <c r="M19" s="135" t="e">
        <f>VLOOKUP(B19,専門医マスタ!$A$2:$N$19893,11,FALSE)</f>
        <v>#N/A</v>
      </c>
      <c r="N19" s="135" t="e">
        <f>VLOOKUP(B19,専門医マスタ!$A$2:$N$19893,12,FALSE)</f>
        <v>#N/A</v>
      </c>
      <c r="O19" s="142"/>
    </row>
    <row r="20" spans="1:15" ht="23.25" customHeight="1">
      <c r="A20" s="38">
        <f t="shared" si="0"/>
        <v>14</v>
      </c>
      <c r="B20" s="155"/>
      <c r="C20" s="227" t="e">
        <f>VLOOKUP(B20,専門医マスタ!$A$2:$N$19893,2,FALSE)</f>
        <v>#N/A</v>
      </c>
      <c r="D20" s="228"/>
      <c r="E20" s="110"/>
      <c r="F20" s="111"/>
      <c r="G20" s="132" t="e">
        <f>VLOOKUP(H20,マスタ1!$A$2:$B$48,2,FALSE)</f>
        <v>#N/A</v>
      </c>
      <c r="H20" s="134"/>
      <c r="I20" s="113"/>
      <c r="J20" s="140"/>
      <c r="K20" s="141"/>
      <c r="L20" s="135" t="e">
        <f>VLOOKUP(B20,専門医マスタ!$A$2:$N$19893,4,FALSE)</f>
        <v>#N/A</v>
      </c>
      <c r="M20" s="135" t="e">
        <f>VLOOKUP(B20,専門医マスタ!$A$2:$N$19893,11,FALSE)</f>
        <v>#N/A</v>
      </c>
      <c r="N20" s="135" t="e">
        <f>VLOOKUP(B20,専門医マスタ!$A$2:$N$19893,12,FALSE)</f>
        <v>#N/A</v>
      </c>
      <c r="O20" s="142"/>
    </row>
    <row r="21" spans="1:15" ht="23.25" customHeight="1">
      <c r="A21" s="38">
        <f t="shared" si="0"/>
        <v>15</v>
      </c>
      <c r="B21" s="155"/>
      <c r="C21" s="227" t="e">
        <f>VLOOKUP(B21,専門医マスタ!$A$2:$N$19893,2,FALSE)</f>
        <v>#N/A</v>
      </c>
      <c r="D21" s="228"/>
      <c r="E21" s="110"/>
      <c r="F21" s="111"/>
      <c r="G21" s="132" t="e">
        <f>VLOOKUP(H21,マスタ1!$A$2:$B$48,2,FALSE)</f>
        <v>#N/A</v>
      </c>
      <c r="H21" s="134"/>
      <c r="I21" s="113"/>
      <c r="J21" s="140"/>
      <c r="K21" s="141"/>
      <c r="L21" s="135" t="e">
        <f>VLOOKUP(B21,専門医マスタ!$A$2:$N$19893,4,FALSE)</f>
        <v>#N/A</v>
      </c>
      <c r="M21" s="135" t="e">
        <f>VLOOKUP(B21,専門医マスタ!$A$2:$N$19893,11,FALSE)</f>
        <v>#N/A</v>
      </c>
      <c r="N21" s="135" t="e">
        <f>VLOOKUP(B21,専門医マスタ!$A$2:$N$19893,12,FALSE)</f>
        <v>#N/A</v>
      </c>
      <c r="O21" s="142"/>
    </row>
    <row r="22" spans="1:15" ht="23.25" customHeight="1">
      <c r="A22" s="38">
        <f t="shared" si="0"/>
        <v>16</v>
      </c>
      <c r="B22" s="155"/>
      <c r="C22" s="227" t="e">
        <f>VLOOKUP(B22,専門医マスタ!$A$2:$N$19893,2,FALSE)</f>
        <v>#N/A</v>
      </c>
      <c r="D22" s="228"/>
      <c r="E22" s="110"/>
      <c r="F22" s="111"/>
      <c r="G22" s="132" t="e">
        <f>VLOOKUP(H22,マスタ1!$A$2:$B$48,2,FALSE)</f>
        <v>#N/A</v>
      </c>
      <c r="H22" s="134"/>
      <c r="I22" s="113"/>
      <c r="J22" s="140"/>
      <c r="K22" s="141"/>
      <c r="L22" s="135" t="e">
        <f>VLOOKUP(B22,専門医マスタ!$A$2:$N$19893,4,FALSE)</f>
        <v>#N/A</v>
      </c>
      <c r="M22" s="135" t="e">
        <f>VLOOKUP(B22,専門医マスタ!$A$2:$N$19893,11,FALSE)</f>
        <v>#N/A</v>
      </c>
      <c r="N22" s="135" t="e">
        <f>VLOOKUP(B22,専門医マスタ!$A$2:$N$19893,12,FALSE)</f>
        <v>#N/A</v>
      </c>
      <c r="O22" s="142"/>
    </row>
    <row r="23" spans="1:15" ht="23.25" customHeight="1">
      <c r="A23" s="38">
        <f t="shared" si="0"/>
        <v>17</v>
      </c>
      <c r="B23" s="155"/>
      <c r="C23" s="227" t="e">
        <f>VLOOKUP(B23,専門医マスタ!$A$2:$N$19893,2,FALSE)</f>
        <v>#N/A</v>
      </c>
      <c r="D23" s="228"/>
      <c r="E23" s="110"/>
      <c r="F23" s="111"/>
      <c r="G23" s="132" t="e">
        <f>VLOOKUP(H23,マスタ1!$A$2:$B$48,2,FALSE)</f>
        <v>#N/A</v>
      </c>
      <c r="H23" s="134"/>
      <c r="I23" s="113"/>
      <c r="J23" s="140"/>
      <c r="K23" s="141"/>
      <c r="L23" s="135" t="e">
        <f>VLOOKUP(B23,専門医マスタ!$A$2:$N$19893,4,FALSE)</f>
        <v>#N/A</v>
      </c>
      <c r="M23" s="135" t="e">
        <f>VLOOKUP(B23,専門医マスタ!$A$2:$N$19893,11,FALSE)</f>
        <v>#N/A</v>
      </c>
      <c r="N23" s="135" t="e">
        <f>VLOOKUP(B23,専門医マスタ!$A$2:$N$19893,12,FALSE)</f>
        <v>#N/A</v>
      </c>
      <c r="O23" s="142"/>
    </row>
    <row r="24" spans="1:15" ht="23.25" customHeight="1">
      <c r="A24" s="38">
        <f t="shared" si="0"/>
        <v>18</v>
      </c>
      <c r="B24" s="155"/>
      <c r="C24" s="227" t="e">
        <f>VLOOKUP(B24,専門医マスタ!$A$2:$N$19893,2,FALSE)</f>
        <v>#N/A</v>
      </c>
      <c r="D24" s="228"/>
      <c r="E24" s="110"/>
      <c r="F24" s="111"/>
      <c r="G24" s="132" t="e">
        <f>VLOOKUP(H24,マスタ1!$A$2:$B$48,2,FALSE)</f>
        <v>#N/A</v>
      </c>
      <c r="H24" s="134"/>
      <c r="I24" s="113"/>
      <c r="J24" s="140"/>
      <c r="K24" s="141"/>
      <c r="L24" s="135" t="e">
        <f>VLOOKUP(B24,専門医マスタ!$A$2:$N$19893,4,FALSE)</f>
        <v>#N/A</v>
      </c>
      <c r="M24" s="135" t="e">
        <f>VLOOKUP(B24,専門医マスタ!$A$2:$N$19893,11,FALSE)</f>
        <v>#N/A</v>
      </c>
      <c r="N24" s="135" t="e">
        <f>VLOOKUP(B24,専門医マスタ!$A$2:$N$19893,12,FALSE)</f>
        <v>#N/A</v>
      </c>
      <c r="O24" s="142"/>
    </row>
    <row r="25" spans="1:15" ht="23.25" customHeight="1">
      <c r="A25" s="38">
        <f t="shared" si="0"/>
        <v>19</v>
      </c>
      <c r="B25" s="155"/>
      <c r="C25" s="227" t="e">
        <f>VLOOKUP(B25,専門医マスタ!$A$2:$N$19893,2,FALSE)</f>
        <v>#N/A</v>
      </c>
      <c r="D25" s="228"/>
      <c r="E25" s="110"/>
      <c r="F25" s="111"/>
      <c r="G25" s="132" t="e">
        <f>VLOOKUP(H25,マスタ1!$A$2:$B$48,2,FALSE)</f>
        <v>#N/A</v>
      </c>
      <c r="H25" s="134"/>
      <c r="I25" s="113"/>
      <c r="J25" s="140"/>
      <c r="K25" s="141"/>
      <c r="L25" s="135" t="e">
        <f>VLOOKUP(B25,専門医マスタ!$A$2:$N$19893,4,FALSE)</f>
        <v>#N/A</v>
      </c>
      <c r="M25" s="135" t="e">
        <f>VLOOKUP(B25,専門医マスタ!$A$2:$N$19893,11,FALSE)</f>
        <v>#N/A</v>
      </c>
      <c r="N25" s="135" t="e">
        <f>VLOOKUP(B25,専門医マスタ!$A$2:$N$19893,12,FALSE)</f>
        <v>#N/A</v>
      </c>
      <c r="O25" s="142"/>
    </row>
    <row r="26" spans="1:15" ht="23.25" customHeight="1">
      <c r="A26" s="38">
        <f t="shared" si="0"/>
        <v>20</v>
      </c>
      <c r="B26" s="155"/>
      <c r="C26" s="227" t="e">
        <f>VLOOKUP(B26,専門医マスタ!$A$2:$N$19893,2,FALSE)</f>
        <v>#N/A</v>
      </c>
      <c r="D26" s="228"/>
      <c r="E26" s="229"/>
      <c r="F26" s="230"/>
      <c r="G26" s="132" t="e">
        <f>VLOOKUP(H26,マスタ1!$A$2:$B$48,2,FALSE)</f>
        <v>#N/A</v>
      </c>
      <c r="H26" s="134"/>
      <c r="I26" s="113"/>
      <c r="J26" s="140"/>
      <c r="K26" s="141"/>
      <c r="L26" s="135" t="e">
        <f>VLOOKUP(B26,専門医マスタ!$A$2:$N$19893,4,FALSE)</f>
        <v>#N/A</v>
      </c>
      <c r="M26" s="135" t="e">
        <f>VLOOKUP(B26,専門医マスタ!$A$2:$N$19893,11,FALSE)</f>
        <v>#N/A</v>
      </c>
      <c r="N26" s="135" t="e">
        <f>VLOOKUP(B26,専門医マスタ!$A$2:$N$19893,12,FALSE)</f>
        <v>#N/A</v>
      </c>
      <c r="O26" s="142"/>
    </row>
    <row r="27" spans="1:15" ht="23.25" customHeight="1">
      <c r="A27" s="38">
        <f t="shared" si="0"/>
        <v>21</v>
      </c>
      <c r="B27" s="155"/>
      <c r="C27" s="227" t="e">
        <f>VLOOKUP(B27,専門医マスタ!$A$2:$N$19893,2,FALSE)</f>
        <v>#N/A</v>
      </c>
      <c r="D27" s="228"/>
      <c r="E27" s="229"/>
      <c r="F27" s="230"/>
      <c r="G27" s="132" t="e">
        <f>VLOOKUP(H27,マスタ1!$A$2:$B$48,2,FALSE)</f>
        <v>#N/A</v>
      </c>
      <c r="H27" s="134"/>
      <c r="I27" s="113"/>
      <c r="J27" s="140"/>
      <c r="K27" s="141"/>
      <c r="L27" s="135" t="e">
        <f>VLOOKUP(B27,専門医マスタ!$A$2:$N$19893,4,FALSE)</f>
        <v>#N/A</v>
      </c>
      <c r="M27" s="135" t="e">
        <f>VLOOKUP(B27,専門医マスタ!$A$2:$N$19893,11,FALSE)</f>
        <v>#N/A</v>
      </c>
      <c r="N27" s="135" t="e">
        <f>VLOOKUP(B27,専門医マスタ!$A$2:$N$19893,12,FALSE)</f>
        <v>#N/A</v>
      </c>
      <c r="O27" s="142"/>
    </row>
    <row r="28" spans="1:15" ht="23.25" customHeight="1">
      <c r="A28" s="38">
        <f t="shared" si="0"/>
        <v>22</v>
      </c>
      <c r="B28" s="155"/>
      <c r="C28" s="227" t="e">
        <f>VLOOKUP(B28,専門医マスタ!$A$2:$N$19893,2,FALSE)</f>
        <v>#N/A</v>
      </c>
      <c r="D28" s="228"/>
      <c r="E28" s="229"/>
      <c r="F28" s="230"/>
      <c r="G28" s="132" t="e">
        <f>VLOOKUP(H28,マスタ1!$A$2:$B$48,2,FALSE)</f>
        <v>#N/A</v>
      </c>
      <c r="H28" s="134"/>
      <c r="I28" s="113"/>
      <c r="J28" s="140"/>
      <c r="K28" s="141"/>
      <c r="L28" s="135" t="e">
        <f>VLOOKUP(B28,専門医マスタ!$A$2:$N$19893,4,FALSE)</f>
        <v>#N/A</v>
      </c>
      <c r="M28" s="135" t="e">
        <f>VLOOKUP(B28,専門医マスタ!$A$2:$N$19893,11,FALSE)</f>
        <v>#N/A</v>
      </c>
      <c r="N28" s="135" t="e">
        <f>VLOOKUP(B28,専門医マスタ!$A$2:$N$19893,12,FALSE)</f>
        <v>#N/A</v>
      </c>
      <c r="O28" s="142"/>
    </row>
    <row r="29" spans="1:15" ht="23.25" customHeight="1">
      <c r="A29" s="38">
        <f t="shared" si="0"/>
        <v>23</v>
      </c>
      <c r="B29" s="155"/>
      <c r="C29" s="227" t="e">
        <f>VLOOKUP(B29,専門医マスタ!$A$2:$N$19893,2,FALSE)</f>
        <v>#N/A</v>
      </c>
      <c r="D29" s="228"/>
      <c r="E29" s="229"/>
      <c r="F29" s="230"/>
      <c r="G29" s="132" t="e">
        <f>VLOOKUP(H29,マスタ1!$A$2:$B$48,2,FALSE)</f>
        <v>#N/A</v>
      </c>
      <c r="H29" s="134"/>
      <c r="I29" s="113"/>
      <c r="J29" s="140"/>
      <c r="K29" s="141"/>
      <c r="L29" s="135" t="e">
        <f>VLOOKUP(B29,専門医マスタ!$A$2:$N$19893,4,FALSE)</f>
        <v>#N/A</v>
      </c>
      <c r="M29" s="135" t="e">
        <f>VLOOKUP(B29,専門医マスタ!$A$2:$N$19893,11,FALSE)</f>
        <v>#N/A</v>
      </c>
      <c r="N29" s="135" t="e">
        <f>VLOOKUP(B29,専門医マスタ!$A$2:$N$19893,12,FALSE)</f>
        <v>#N/A</v>
      </c>
      <c r="O29" s="142"/>
    </row>
    <row r="30" spans="1:15" ht="23.25" customHeight="1">
      <c r="A30" s="38">
        <f t="shared" si="0"/>
        <v>24</v>
      </c>
      <c r="B30" s="155"/>
      <c r="C30" s="227" t="e">
        <f>VLOOKUP(B30,専門医マスタ!$A$2:$N$19893,2,FALSE)</f>
        <v>#N/A</v>
      </c>
      <c r="D30" s="228"/>
      <c r="E30" s="229"/>
      <c r="F30" s="230"/>
      <c r="G30" s="132" t="e">
        <f>VLOOKUP(H30,マスタ1!$A$2:$B$48,2,FALSE)</f>
        <v>#N/A</v>
      </c>
      <c r="H30" s="134"/>
      <c r="I30" s="113"/>
      <c r="J30" s="140"/>
      <c r="K30" s="141"/>
      <c r="L30" s="135" t="e">
        <f>VLOOKUP(B30,専門医マスタ!$A$2:$N$19893,4,FALSE)</f>
        <v>#N/A</v>
      </c>
      <c r="M30" s="135" t="e">
        <f>VLOOKUP(B30,専門医マスタ!$A$2:$N$19893,11,FALSE)</f>
        <v>#N/A</v>
      </c>
      <c r="N30" s="135" t="e">
        <f>VLOOKUP(B30,専門医マスタ!$A$2:$N$19893,12,FALSE)</f>
        <v>#N/A</v>
      </c>
      <c r="O30" s="142"/>
    </row>
    <row r="31" spans="1:15" ht="23.25" customHeight="1">
      <c r="A31" s="38">
        <f t="shared" si="0"/>
        <v>25</v>
      </c>
      <c r="B31" s="155"/>
      <c r="C31" s="227" t="e">
        <f>VLOOKUP(B31,専門医マスタ!$A$2:$N$19893,2,FALSE)</f>
        <v>#N/A</v>
      </c>
      <c r="D31" s="228"/>
      <c r="E31" s="229"/>
      <c r="F31" s="230"/>
      <c r="G31" s="132" t="e">
        <f>VLOOKUP(H31,マスタ1!$A$2:$B$48,2,FALSE)</f>
        <v>#N/A</v>
      </c>
      <c r="H31" s="134"/>
      <c r="I31" s="113"/>
      <c r="J31" s="140"/>
      <c r="K31" s="141"/>
      <c r="L31" s="135" t="e">
        <f>VLOOKUP(B31,専門医マスタ!$A$2:$N$19893,4,FALSE)</f>
        <v>#N/A</v>
      </c>
      <c r="M31" s="135" t="e">
        <f>VLOOKUP(B31,専門医マスタ!$A$2:$N$19893,11,FALSE)</f>
        <v>#N/A</v>
      </c>
      <c r="N31" s="135" t="e">
        <f>VLOOKUP(B31,専門医マスタ!$A$2:$N$19893,12,FALSE)</f>
        <v>#N/A</v>
      </c>
      <c r="O31" s="142"/>
    </row>
    <row r="32" spans="1:15" ht="23.25" customHeight="1">
      <c r="A32" s="38">
        <f t="shared" si="0"/>
        <v>26</v>
      </c>
      <c r="B32" s="155"/>
      <c r="C32" s="227" t="e">
        <f>VLOOKUP(B32,専門医マスタ!$A$2:$N$19893,2,FALSE)</f>
        <v>#N/A</v>
      </c>
      <c r="D32" s="228"/>
      <c r="E32" s="229"/>
      <c r="F32" s="230"/>
      <c r="G32" s="132" t="e">
        <f>VLOOKUP(H32,マスタ1!$A$2:$B$48,2,FALSE)</f>
        <v>#N/A</v>
      </c>
      <c r="H32" s="134"/>
      <c r="I32" s="113"/>
      <c r="J32" s="140"/>
      <c r="K32" s="141"/>
      <c r="L32" s="135" t="e">
        <f>VLOOKUP(B32,専門医マスタ!$A$2:$N$19893,4,FALSE)</f>
        <v>#N/A</v>
      </c>
      <c r="M32" s="135" t="e">
        <f>VLOOKUP(B32,専門医マスタ!$A$2:$N$19893,11,FALSE)</f>
        <v>#N/A</v>
      </c>
      <c r="N32" s="135" t="e">
        <f>VLOOKUP(B32,専門医マスタ!$A$2:$N$19893,12,FALSE)</f>
        <v>#N/A</v>
      </c>
      <c r="O32" s="142"/>
    </row>
    <row r="33" spans="1:15" ht="23.25" customHeight="1">
      <c r="A33" s="38">
        <f t="shared" si="0"/>
        <v>27</v>
      </c>
      <c r="B33" s="155"/>
      <c r="C33" s="227" t="e">
        <f>VLOOKUP(B33,専門医マスタ!$A$2:$N$19893,2,FALSE)</f>
        <v>#N/A</v>
      </c>
      <c r="D33" s="228"/>
      <c r="E33" s="229"/>
      <c r="F33" s="230"/>
      <c r="G33" s="132" t="e">
        <f>VLOOKUP(H33,マスタ1!$A$2:$B$48,2,FALSE)</f>
        <v>#N/A</v>
      </c>
      <c r="H33" s="134"/>
      <c r="I33" s="113"/>
      <c r="J33" s="140"/>
      <c r="K33" s="141"/>
      <c r="L33" s="135" t="e">
        <f>VLOOKUP(B33,専門医マスタ!$A$2:$N$19893,4,FALSE)</f>
        <v>#N/A</v>
      </c>
      <c r="M33" s="135" t="e">
        <f>VLOOKUP(B33,専門医マスタ!$A$2:$N$19893,11,FALSE)</f>
        <v>#N/A</v>
      </c>
      <c r="N33" s="135" t="e">
        <f>VLOOKUP(B33,専門医マスタ!$A$2:$N$19893,12,FALSE)</f>
        <v>#N/A</v>
      </c>
      <c r="O33" s="142"/>
    </row>
    <row r="34" spans="1:15" ht="23.25" customHeight="1">
      <c r="A34" s="38">
        <f t="shared" si="0"/>
        <v>28</v>
      </c>
      <c r="B34" s="155"/>
      <c r="C34" s="227" t="e">
        <f>VLOOKUP(B34,専門医マスタ!$A$2:$N$19893,2,FALSE)</f>
        <v>#N/A</v>
      </c>
      <c r="D34" s="228"/>
      <c r="E34" s="229"/>
      <c r="F34" s="230"/>
      <c r="G34" s="132" t="e">
        <f>VLOOKUP(H34,マスタ1!$A$2:$B$48,2,FALSE)</f>
        <v>#N/A</v>
      </c>
      <c r="H34" s="134"/>
      <c r="I34" s="113"/>
      <c r="J34" s="140"/>
      <c r="K34" s="141"/>
      <c r="L34" s="135" t="e">
        <f>VLOOKUP(B34,専門医マスタ!$A$2:$N$19893,4,FALSE)</f>
        <v>#N/A</v>
      </c>
      <c r="M34" s="135" t="e">
        <f>VLOOKUP(B34,専門医マスタ!$A$2:$N$19893,11,FALSE)</f>
        <v>#N/A</v>
      </c>
      <c r="N34" s="135" t="e">
        <f>VLOOKUP(B34,専門医マスタ!$A$2:$N$19893,12,FALSE)</f>
        <v>#N/A</v>
      </c>
      <c r="O34" s="142"/>
    </row>
    <row r="35" spans="1:15" ht="23.25" customHeight="1">
      <c r="A35" s="38">
        <f t="shared" si="0"/>
        <v>29</v>
      </c>
      <c r="B35" s="155"/>
      <c r="C35" s="227" t="e">
        <f>VLOOKUP(B35,専門医マスタ!$A$2:$N$19893,2,FALSE)</f>
        <v>#N/A</v>
      </c>
      <c r="D35" s="228"/>
      <c r="E35" s="229"/>
      <c r="F35" s="230"/>
      <c r="G35" s="132" t="e">
        <f>VLOOKUP(H35,マスタ1!$A$2:$B$48,2,FALSE)</f>
        <v>#N/A</v>
      </c>
      <c r="H35" s="134"/>
      <c r="I35" s="113"/>
      <c r="J35" s="140"/>
      <c r="K35" s="141"/>
      <c r="L35" s="135" t="e">
        <f>VLOOKUP(B35,専門医マスタ!$A$2:$N$19893,4,FALSE)</f>
        <v>#N/A</v>
      </c>
      <c r="M35" s="135" t="e">
        <f>VLOOKUP(B35,専門医マスタ!$A$2:$N$19893,11,FALSE)</f>
        <v>#N/A</v>
      </c>
      <c r="N35" s="135" t="e">
        <f>VLOOKUP(B35,専門医マスタ!$A$2:$N$19893,12,FALSE)</f>
        <v>#N/A</v>
      </c>
      <c r="O35" s="142"/>
    </row>
    <row r="36" spans="1:15" ht="23.25" customHeight="1">
      <c r="A36" s="38">
        <f t="shared" si="0"/>
        <v>30</v>
      </c>
      <c r="B36" s="155"/>
      <c r="C36" s="227" t="e">
        <f>VLOOKUP(B36,専門医マスタ!$A$2:$N$19893,2,FALSE)</f>
        <v>#N/A</v>
      </c>
      <c r="D36" s="228"/>
      <c r="E36" s="229"/>
      <c r="F36" s="230"/>
      <c r="G36" s="132" t="e">
        <f>VLOOKUP(H36,マスタ1!$A$2:$B$48,2,FALSE)</f>
        <v>#N/A</v>
      </c>
      <c r="H36" s="134"/>
      <c r="I36" s="113"/>
      <c r="J36" s="140"/>
      <c r="K36" s="141"/>
      <c r="L36" s="135" t="e">
        <f>VLOOKUP(B36,専門医マスタ!$A$2:$N$19893,4,FALSE)</f>
        <v>#N/A</v>
      </c>
      <c r="M36" s="135" t="e">
        <f>VLOOKUP(B36,専門医マスタ!$A$2:$N$19893,11,FALSE)</f>
        <v>#N/A</v>
      </c>
      <c r="N36" s="135" t="e">
        <f>VLOOKUP(B36,専門医マスタ!$A$2:$N$19893,12,FALSE)</f>
        <v>#N/A</v>
      </c>
      <c r="O36" s="142"/>
    </row>
    <row r="37" spans="1:15" ht="23.25" customHeight="1">
      <c r="A37" s="38">
        <f t="shared" si="0"/>
        <v>31</v>
      </c>
      <c r="B37" s="155"/>
      <c r="C37" s="227" t="e">
        <f>VLOOKUP(B37,専門医マスタ!$A$2:$N$19893,2,FALSE)</f>
        <v>#N/A</v>
      </c>
      <c r="D37" s="228"/>
      <c r="E37" s="229"/>
      <c r="F37" s="230"/>
      <c r="G37" s="132" t="e">
        <f>VLOOKUP(H37,マスタ1!$A$2:$B$48,2,FALSE)</f>
        <v>#N/A</v>
      </c>
      <c r="H37" s="134"/>
      <c r="I37" s="113"/>
      <c r="J37" s="140"/>
      <c r="K37" s="141"/>
      <c r="L37" s="135" t="e">
        <f>VLOOKUP(B37,専門医マスタ!$A$2:$N$19893,4,FALSE)</f>
        <v>#N/A</v>
      </c>
      <c r="M37" s="135" t="e">
        <f>VLOOKUP(B37,専門医マスタ!$A$2:$N$19893,11,FALSE)</f>
        <v>#N/A</v>
      </c>
      <c r="N37" s="135" t="e">
        <f>VLOOKUP(B37,専門医マスタ!$A$2:$N$19893,12,FALSE)</f>
        <v>#N/A</v>
      </c>
      <c r="O37" s="142"/>
    </row>
    <row r="38" spans="1:15" ht="4.9000000000000004" customHeight="1">
      <c r="B38" s="39"/>
      <c r="C38" s="40"/>
      <c r="D38" s="40"/>
      <c r="E38" s="40"/>
      <c r="F38" s="40"/>
      <c r="L38" s="40"/>
      <c r="M38" s="40"/>
      <c r="N38" s="40"/>
      <c r="O38" s="20"/>
    </row>
    <row r="39" spans="1:15" ht="19.899999999999999" customHeight="1">
      <c r="C39" s="19"/>
    </row>
  </sheetData>
  <mergeCells count="62">
    <mergeCell ref="E2:K2"/>
    <mergeCell ref="C15:D15"/>
    <mergeCell ref="C16:D16"/>
    <mergeCell ref="C17:D17"/>
    <mergeCell ref="C18:D18"/>
    <mergeCell ref="C8:D8"/>
    <mergeCell ref="E8:F8"/>
    <mergeCell ref="E7:F7"/>
    <mergeCell ref="C7:D7"/>
    <mergeCell ref="C10:D10"/>
    <mergeCell ref="E10:F10"/>
    <mergeCell ref="C11:D11"/>
    <mergeCell ref="E11:F11"/>
    <mergeCell ref="C12:D12"/>
    <mergeCell ref="E12:F12"/>
    <mergeCell ref="C13:D13"/>
    <mergeCell ref="A5:A6"/>
    <mergeCell ref="C5:D6"/>
    <mergeCell ref="E5:F6"/>
    <mergeCell ref="G5:H5"/>
    <mergeCell ref="I5:K5"/>
    <mergeCell ref="B5:B6"/>
    <mergeCell ref="L5:L6"/>
    <mergeCell ref="M5:M6"/>
    <mergeCell ref="N5:N6"/>
    <mergeCell ref="O5:O6"/>
    <mergeCell ref="C9:D9"/>
    <mergeCell ref="E9:F9"/>
    <mergeCell ref="E13:F13"/>
    <mergeCell ref="C14:D14"/>
    <mergeCell ref="E14:F14"/>
    <mergeCell ref="C26:D26"/>
    <mergeCell ref="E26:F26"/>
    <mergeCell ref="C24:D24"/>
    <mergeCell ref="C25:D25"/>
    <mergeCell ref="C19:D19"/>
    <mergeCell ref="C20:D20"/>
    <mergeCell ref="C21:D21"/>
    <mergeCell ref="C22:D22"/>
    <mergeCell ref="C23:D23"/>
    <mergeCell ref="C27:D27"/>
    <mergeCell ref="E27:F27"/>
    <mergeCell ref="C28:D28"/>
    <mergeCell ref="E28:F28"/>
    <mergeCell ref="C29:D29"/>
    <mergeCell ref="E29:F29"/>
    <mergeCell ref="C30:D30"/>
    <mergeCell ref="E30:F30"/>
    <mergeCell ref="C31:D31"/>
    <mergeCell ref="E31:F31"/>
    <mergeCell ref="C32:D32"/>
    <mergeCell ref="E32:F32"/>
    <mergeCell ref="C36:D36"/>
    <mergeCell ref="E36:F36"/>
    <mergeCell ref="C37:D37"/>
    <mergeCell ref="E37:F37"/>
    <mergeCell ref="C33:D33"/>
    <mergeCell ref="E33:F33"/>
    <mergeCell ref="C34:D34"/>
    <mergeCell ref="E34:F34"/>
    <mergeCell ref="C35:D35"/>
    <mergeCell ref="E35:F35"/>
  </mergeCells>
  <phoneticPr fontId="5"/>
  <printOptions horizontalCentered="1"/>
  <pageMargins left="0.39370078740157483" right="0.39370078740157483" top="0.47244094488188981" bottom="0.43307086614173229" header="0" footer="0"/>
  <pageSetup paperSize="9" scale="83" orientation="landscape" horizontalDpi="4294967293" r:id="rId1"/>
  <headerFooter differentFirst="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B3F79-D2D5-4B0D-9A96-56AA8318F903}">
  <sheetPr>
    <tabColor rgb="FFFF0000"/>
  </sheetPr>
  <dimension ref="A1:K23"/>
  <sheetViews>
    <sheetView showGridLines="0" showWhiteSpace="0" zoomScaleNormal="100" zoomScalePageLayoutView="96" workbookViewId="0">
      <selection activeCell="J2" sqref="J2"/>
    </sheetView>
  </sheetViews>
  <sheetFormatPr defaultColWidth="13" defaultRowHeight="18.75"/>
  <cols>
    <col min="1" max="1" width="3.5" style="42" customWidth="1"/>
    <col min="2" max="2" width="12.625" style="42" customWidth="1"/>
    <col min="3" max="3" width="3.125" style="42" customWidth="1"/>
    <col min="4" max="4" width="12.625" style="42" customWidth="1"/>
    <col min="5" max="5" width="3.125" style="42" customWidth="1"/>
    <col min="6" max="6" width="12.625" style="42" customWidth="1"/>
    <col min="7" max="7" width="3.375" style="42" customWidth="1"/>
    <col min="8" max="8" width="12.625" style="42" customWidth="1"/>
    <col min="9" max="9" width="3.375" style="42" customWidth="1"/>
    <col min="10" max="10" width="13.875" style="42" customWidth="1"/>
    <col min="11" max="11" width="3.5" style="42" customWidth="1"/>
    <col min="12" max="256" width="13" style="42"/>
    <col min="257" max="257" width="3.5" style="42" customWidth="1"/>
    <col min="258" max="258" width="12.625" style="42" customWidth="1"/>
    <col min="259" max="259" width="3.125" style="42" customWidth="1"/>
    <col min="260" max="260" width="12.625" style="42" customWidth="1"/>
    <col min="261" max="261" width="3.125" style="42" customWidth="1"/>
    <col min="262" max="262" width="12.625" style="42" customWidth="1"/>
    <col min="263" max="263" width="3.375" style="42" customWidth="1"/>
    <col min="264" max="264" width="12.625" style="42" customWidth="1"/>
    <col min="265" max="265" width="3.375" style="42" customWidth="1"/>
    <col min="266" max="266" width="13.875" style="42" customWidth="1"/>
    <col min="267" max="267" width="3.5" style="42" customWidth="1"/>
    <col min="268" max="512" width="13" style="42"/>
    <col min="513" max="513" width="3.5" style="42" customWidth="1"/>
    <col min="514" max="514" width="12.625" style="42" customWidth="1"/>
    <col min="515" max="515" width="3.125" style="42" customWidth="1"/>
    <col min="516" max="516" width="12.625" style="42" customWidth="1"/>
    <col min="517" max="517" width="3.125" style="42" customWidth="1"/>
    <col min="518" max="518" width="12.625" style="42" customWidth="1"/>
    <col min="519" max="519" width="3.375" style="42" customWidth="1"/>
    <col min="520" max="520" width="12.625" style="42" customWidth="1"/>
    <col min="521" max="521" width="3.375" style="42" customWidth="1"/>
    <col min="522" max="522" width="13.875" style="42" customWidth="1"/>
    <col min="523" max="523" width="3.5" style="42" customWidth="1"/>
    <col min="524" max="768" width="13" style="42"/>
    <col min="769" max="769" width="3.5" style="42" customWidth="1"/>
    <col min="770" max="770" width="12.625" style="42" customWidth="1"/>
    <col min="771" max="771" width="3.125" style="42" customWidth="1"/>
    <col min="772" max="772" width="12.625" style="42" customWidth="1"/>
    <col min="773" max="773" width="3.125" style="42" customWidth="1"/>
    <col min="774" max="774" width="12.625" style="42" customWidth="1"/>
    <col min="775" max="775" width="3.375" style="42" customWidth="1"/>
    <col min="776" max="776" width="12.625" style="42" customWidth="1"/>
    <col min="777" max="777" width="3.375" style="42" customWidth="1"/>
    <col min="778" max="778" width="13.875" style="42" customWidth="1"/>
    <col min="779" max="779" width="3.5" style="42" customWidth="1"/>
    <col min="780" max="1024" width="13" style="42"/>
    <col min="1025" max="1025" width="3.5" style="42" customWidth="1"/>
    <col min="1026" max="1026" width="12.625" style="42" customWidth="1"/>
    <col min="1027" max="1027" width="3.125" style="42" customWidth="1"/>
    <col min="1028" max="1028" width="12.625" style="42" customWidth="1"/>
    <col min="1029" max="1029" width="3.125" style="42" customWidth="1"/>
    <col min="1030" max="1030" width="12.625" style="42" customWidth="1"/>
    <col min="1031" max="1031" width="3.375" style="42" customWidth="1"/>
    <col min="1032" max="1032" width="12.625" style="42" customWidth="1"/>
    <col min="1033" max="1033" width="3.375" style="42" customWidth="1"/>
    <col min="1034" max="1034" width="13.875" style="42" customWidth="1"/>
    <col min="1035" max="1035" width="3.5" style="42" customWidth="1"/>
    <col min="1036" max="1280" width="13" style="42"/>
    <col min="1281" max="1281" width="3.5" style="42" customWidth="1"/>
    <col min="1282" max="1282" width="12.625" style="42" customWidth="1"/>
    <col min="1283" max="1283" width="3.125" style="42" customWidth="1"/>
    <col min="1284" max="1284" width="12.625" style="42" customWidth="1"/>
    <col min="1285" max="1285" width="3.125" style="42" customWidth="1"/>
    <col min="1286" max="1286" width="12.625" style="42" customWidth="1"/>
    <col min="1287" max="1287" width="3.375" style="42" customWidth="1"/>
    <col min="1288" max="1288" width="12.625" style="42" customWidth="1"/>
    <col min="1289" max="1289" width="3.375" style="42" customWidth="1"/>
    <col min="1290" max="1290" width="13.875" style="42" customWidth="1"/>
    <col min="1291" max="1291" width="3.5" style="42" customWidth="1"/>
    <col min="1292" max="1536" width="13" style="42"/>
    <col min="1537" max="1537" width="3.5" style="42" customWidth="1"/>
    <col min="1538" max="1538" width="12.625" style="42" customWidth="1"/>
    <col min="1539" max="1539" width="3.125" style="42" customWidth="1"/>
    <col min="1540" max="1540" width="12.625" style="42" customWidth="1"/>
    <col min="1541" max="1541" width="3.125" style="42" customWidth="1"/>
    <col min="1542" max="1542" width="12.625" style="42" customWidth="1"/>
    <col min="1543" max="1543" width="3.375" style="42" customWidth="1"/>
    <col min="1544" max="1544" width="12.625" style="42" customWidth="1"/>
    <col min="1545" max="1545" width="3.375" style="42" customWidth="1"/>
    <col min="1546" max="1546" width="13.875" style="42" customWidth="1"/>
    <col min="1547" max="1547" width="3.5" style="42" customWidth="1"/>
    <col min="1548" max="1792" width="13" style="42"/>
    <col min="1793" max="1793" width="3.5" style="42" customWidth="1"/>
    <col min="1794" max="1794" width="12.625" style="42" customWidth="1"/>
    <col min="1795" max="1795" width="3.125" style="42" customWidth="1"/>
    <col min="1796" max="1796" width="12.625" style="42" customWidth="1"/>
    <col min="1797" max="1797" width="3.125" style="42" customWidth="1"/>
    <col min="1798" max="1798" width="12.625" style="42" customWidth="1"/>
    <col min="1799" max="1799" width="3.375" style="42" customWidth="1"/>
    <col min="1800" max="1800" width="12.625" style="42" customWidth="1"/>
    <col min="1801" max="1801" width="3.375" style="42" customWidth="1"/>
    <col min="1802" max="1802" width="13.875" style="42" customWidth="1"/>
    <col min="1803" max="1803" width="3.5" style="42" customWidth="1"/>
    <col min="1804" max="2048" width="13" style="42"/>
    <col min="2049" max="2049" width="3.5" style="42" customWidth="1"/>
    <col min="2050" max="2050" width="12.625" style="42" customWidth="1"/>
    <col min="2051" max="2051" width="3.125" style="42" customWidth="1"/>
    <col min="2052" max="2052" width="12.625" style="42" customWidth="1"/>
    <col min="2053" max="2053" width="3.125" style="42" customWidth="1"/>
    <col min="2054" max="2054" width="12.625" style="42" customWidth="1"/>
    <col min="2055" max="2055" width="3.375" style="42" customWidth="1"/>
    <col min="2056" max="2056" width="12.625" style="42" customWidth="1"/>
    <col min="2057" max="2057" width="3.375" style="42" customWidth="1"/>
    <col min="2058" max="2058" width="13.875" style="42" customWidth="1"/>
    <col min="2059" max="2059" width="3.5" style="42" customWidth="1"/>
    <col min="2060" max="2304" width="13" style="42"/>
    <col min="2305" max="2305" width="3.5" style="42" customWidth="1"/>
    <col min="2306" max="2306" width="12.625" style="42" customWidth="1"/>
    <col min="2307" max="2307" width="3.125" style="42" customWidth="1"/>
    <col min="2308" max="2308" width="12.625" style="42" customWidth="1"/>
    <col min="2309" max="2309" width="3.125" style="42" customWidth="1"/>
    <col min="2310" max="2310" width="12.625" style="42" customWidth="1"/>
    <col min="2311" max="2311" width="3.375" style="42" customWidth="1"/>
    <col min="2312" max="2312" width="12.625" style="42" customWidth="1"/>
    <col min="2313" max="2313" width="3.375" style="42" customWidth="1"/>
    <col min="2314" max="2314" width="13.875" style="42" customWidth="1"/>
    <col min="2315" max="2315" width="3.5" style="42" customWidth="1"/>
    <col min="2316" max="2560" width="13" style="42"/>
    <col min="2561" max="2561" width="3.5" style="42" customWidth="1"/>
    <col min="2562" max="2562" width="12.625" style="42" customWidth="1"/>
    <col min="2563" max="2563" width="3.125" style="42" customWidth="1"/>
    <col min="2564" max="2564" width="12.625" style="42" customWidth="1"/>
    <col min="2565" max="2565" width="3.125" style="42" customWidth="1"/>
    <col min="2566" max="2566" width="12.625" style="42" customWidth="1"/>
    <col min="2567" max="2567" width="3.375" style="42" customWidth="1"/>
    <col min="2568" max="2568" width="12.625" style="42" customWidth="1"/>
    <col min="2569" max="2569" width="3.375" style="42" customWidth="1"/>
    <col min="2570" max="2570" width="13.875" style="42" customWidth="1"/>
    <col min="2571" max="2571" width="3.5" style="42" customWidth="1"/>
    <col min="2572" max="2816" width="13" style="42"/>
    <col min="2817" max="2817" width="3.5" style="42" customWidth="1"/>
    <col min="2818" max="2818" width="12.625" style="42" customWidth="1"/>
    <col min="2819" max="2819" width="3.125" style="42" customWidth="1"/>
    <col min="2820" max="2820" width="12.625" style="42" customWidth="1"/>
    <col min="2821" max="2821" width="3.125" style="42" customWidth="1"/>
    <col min="2822" max="2822" width="12.625" style="42" customWidth="1"/>
    <col min="2823" max="2823" width="3.375" style="42" customWidth="1"/>
    <col min="2824" max="2824" width="12.625" style="42" customWidth="1"/>
    <col min="2825" max="2825" width="3.375" style="42" customWidth="1"/>
    <col min="2826" max="2826" width="13.875" style="42" customWidth="1"/>
    <col min="2827" max="2827" width="3.5" style="42" customWidth="1"/>
    <col min="2828" max="3072" width="13" style="42"/>
    <col min="3073" max="3073" width="3.5" style="42" customWidth="1"/>
    <col min="3074" max="3074" width="12.625" style="42" customWidth="1"/>
    <col min="3075" max="3075" width="3.125" style="42" customWidth="1"/>
    <col min="3076" max="3076" width="12.625" style="42" customWidth="1"/>
    <col min="3077" max="3077" width="3.125" style="42" customWidth="1"/>
    <col min="3078" max="3078" width="12.625" style="42" customWidth="1"/>
    <col min="3079" max="3079" width="3.375" style="42" customWidth="1"/>
    <col min="3080" max="3080" width="12.625" style="42" customWidth="1"/>
    <col min="3081" max="3081" width="3.375" style="42" customWidth="1"/>
    <col min="3082" max="3082" width="13.875" style="42" customWidth="1"/>
    <col min="3083" max="3083" width="3.5" style="42" customWidth="1"/>
    <col min="3084" max="3328" width="13" style="42"/>
    <col min="3329" max="3329" width="3.5" style="42" customWidth="1"/>
    <col min="3330" max="3330" width="12.625" style="42" customWidth="1"/>
    <col min="3331" max="3331" width="3.125" style="42" customWidth="1"/>
    <col min="3332" max="3332" width="12.625" style="42" customWidth="1"/>
    <col min="3333" max="3333" width="3.125" style="42" customWidth="1"/>
    <col min="3334" max="3334" width="12.625" style="42" customWidth="1"/>
    <col min="3335" max="3335" width="3.375" style="42" customWidth="1"/>
    <col min="3336" max="3336" width="12.625" style="42" customWidth="1"/>
    <col min="3337" max="3337" width="3.375" style="42" customWidth="1"/>
    <col min="3338" max="3338" width="13.875" style="42" customWidth="1"/>
    <col min="3339" max="3339" width="3.5" style="42" customWidth="1"/>
    <col min="3340" max="3584" width="13" style="42"/>
    <col min="3585" max="3585" width="3.5" style="42" customWidth="1"/>
    <col min="3586" max="3586" width="12.625" style="42" customWidth="1"/>
    <col min="3587" max="3587" width="3.125" style="42" customWidth="1"/>
    <col min="3588" max="3588" width="12.625" style="42" customWidth="1"/>
    <col min="3589" max="3589" width="3.125" style="42" customWidth="1"/>
    <col min="3590" max="3590" width="12.625" style="42" customWidth="1"/>
    <col min="3591" max="3591" width="3.375" style="42" customWidth="1"/>
    <col min="3592" max="3592" width="12.625" style="42" customWidth="1"/>
    <col min="3593" max="3593" width="3.375" style="42" customWidth="1"/>
    <col min="3594" max="3594" width="13.875" style="42" customWidth="1"/>
    <col min="3595" max="3595" width="3.5" style="42" customWidth="1"/>
    <col min="3596" max="3840" width="13" style="42"/>
    <col min="3841" max="3841" width="3.5" style="42" customWidth="1"/>
    <col min="3842" max="3842" width="12.625" style="42" customWidth="1"/>
    <col min="3843" max="3843" width="3.125" style="42" customWidth="1"/>
    <col min="3844" max="3844" width="12.625" style="42" customWidth="1"/>
    <col min="3845" max="3845" width="3.125" style="42" customWidth="1"/>
    <col min="3846" max="3846" width="12.625" style="42" customWidth="1"/>
    <col min="3847" max="3847" width="3.375" style="42" customWidth="1"/>
    <col min="3848" max="3848" width="12.625" style="42" customWidth="1"/>
    <col min="3849" max="3849" width="3.375" style="42" customWidth="1"/>
    <col min="3850" max="3850" width="13.875" style="42" customWidth="1"/>
    <col min="3851" max="3851" width="3.5" style="42" customWidth="1"/>
    <col min="3852" max="4096" width="13" style="42"/>
    <col min="4097" max="4097" width="3.5" style="42" customWidth="1"/>
    <col min="4098" max="4098" width="12.625" style="42" customWidth="1"/>
    <col min="4099" max="4099" width="3.125" style="42" customWidth="1"/>
    <col min="4100" max="4100" width="12.625" style="42" customWidth="1"/>
    <col min="4101" max="4101" width="3.125" style="42" customWidth="1"/>
    <col min="4102" max="4102" width="12.625" style="42" customWidth="1"/>
    <col min="4103" max="4103" width="3.375" style="42" customWidth="1"/>
    <col min="4104" max="4104" width="12.625" style="42" customWidth="1"/>
    <col min="4105" max="4105" width="3.375" style="42" customWidth="1"/>
    <col min="4106" max="4106" width="13.875" style="42" customWidth="1"/>
    <col min="4107" max="4107" width="3.5" style="42" customWidth="1"/>
    <col min="4108" max="4352" width="13" style="42"/>
    <col min="4353" max="4353" width="3.5" style="42" customWidth="1"/>
    <col min="4354" max="4354" width="12.625" style="42" customWidth="1"/>
    <col min="4355" max="4355" width="3.125" style="42" customWidth="1"/>
    <col min="4356" max="4356" width="12.625" style="42" customWidth="1"/>
    <col min="4357" max="4357" width="3.125" style="42" customWidth="1"/>
    <col min="4358" max="4358" width="12.625" style="42" customWidth="1"/>
    <col min="4359" max="4359" width="3.375" style="42" customWidth="1"/>
    <col min="4360" max="4360" width="12.625" style="42" customWidth="1"/>
    <col min="4361" max="4361" width="3.375" style="42" customWidth="1"/>
    <col min="4362" max="4362" width="13.875" style="42" customWidth="1"/>
    <col min="4363" max="4363" width="3.5" style="42" customWidth="1"/>
    <col min="4364" max="4608" width="13" style="42"/>
    <col min="4609" max="4609" width="3.5" style="42" customWidth="1"/>
    <col min="4610" max="4610" width="12.625" style="42" customWidth="1"/>
    <col min="4611" max="4611" width="3.125" style="42" customWidth="1"/>
    <col min="4612" max="4612" width="12.625" style="42" customWidth="1"/>
    <col min="4613" max="4613" width="3.125" style="42" customWidth="1"/>
    <col min="4614" max="4614" width="12.625" style="42" customWidth="1"/>
    <col min="4615" max="4615" width="3.375" style="42" customWidth="1"/>
    <col min="4616" max="4616" width="12.625" style="42" customWidth="1"/>
    <col min="4617" max="4617" width="3.375" style="42" customWidth="1"/>
    <col min="4618" max="4618" width="13.875" style="42" customWidth="1"/>
    <col min="4619" max="4619" width="3.5" style="42" customWidth="1"/>
    <col min="4620" max="4864" width="13" style="42"/>
    <col min="4865" max="4865" width="3.5" style="42" customWidth="1"/>
    <col min="4866" max="4866" width="12.625" style="42" customWidth="1"/>
    <col min="4867" max="4867" width="3.125" style="42" customWidth="1"/>
    <col min="4868" max="4868" width="12.625" style="42" customWidth="1"/>
    <col min="4869" max="4869" width="3.125" style="42" customWidth="1"/>
    <col min="4870" max="4870" width="12.625" style="42" customWidth="1"/>
    <col min="4871" max="4871" width="3.375" style="42" customWidth="1"/>
    <col min="4872" max="4872" width="12.625" style="42" customWidth="1"/>
    <col min="4873" max="4873" width="3.375" style="42" customWidth="1"/>
    <col min="4874" max="4874" width="13.875" style="42" customWidth="1"/>
    <col min="4875" max="4875" width="3.5" style="42" customWidth="1"/>
    <col min="4876" max="5120" width="13" style="42"/>
    <col min="5121" max="5121" width="3.5" style="42" customWidth="1"/>
    <col min="5122" max="5122" width="12.625" style="42" customWidth="1"/>
    <col min="5123" max="5123" width="3.125" style="42" customWidth="1"/>
    <col min="5124" max="5124" width="12.625" style="42" customWidth="1"/>
    <col min="5125" max="5125" width="3.125" style="42" customWidth="1"/>
    <col min="5126" max="5126" width="12.625" style="42" customWidth="1"/>
    <col min="5127" max="5127" width="3.375" style="42" customWidth="1"/>
    <col min="5128" max="5128" width="12.625" style="42" customWidth="1"/>
    <col min="5129" max="5129" width="3.375" style="42" customWidth="1"/>
    <col min="5130" max="5130" width="13.875" style="42" customWidth="1"/>
    <col min="5131" max="5131" width="3.5" style="42" customWidth="1"/>
    <col min="5132" max="5376" width="13" style="42"/>
    <col min="5377" max="5377" width="3.5" style="42" customWidth="1"/>
    <col min="5378" max="5378" width="12.625" style="42" customWidth="1"/>
    <col min="5379" max="5379" width="3.125" style="42" customWidth="1"/>
    <col min="5380" max="5380" width="12.625" style="42" customWidth="1"/>
    <col min="5381" max="5381" width="3.125" style="42" customWidth="1"/>
    <col min="5382" max="5382" width="12.625" style="42" customWidth="1"/>
    <col min="5383" max="5383" width="3.375" style="42" customWidth="1"/>
    <col min="5384" max="5384" width="12.625" style="42" customWidth="1"/>
    <col min="5385" max="5385" width="3.375" style="42" customWidth="1"/>
    <col min="5386" max="5386" width="13.875" style="42" customWidth="1"/>
    <col min="5387" max="5387" width="3.5" style="42" customWidth="1"/>
    <col min="5388" max="5632" width="13" style="42"/>
    <col min="5633" max="5633" width="3.5" style="42" customWidth="1"/>
    <col min="5634" max="5634" width="12.625" style="42" customWidth="1"/>
    <col min="5635" max="5635" width="3.125" style="42" customWidth="1"/>
    <col min="5636" max="5636" width="12.625" style="42" customWidth="1"/>
    <col min="5637" max="5637" width="3.125" style="42" customWidth="1"/>
    <col min="5638" max="5638" width="12.625" style="42" customWidth="1"/>
    <col min="5639" max="5639" width="3.375" style="42" customWidth="1"/>
    <col min="5640" max="5640" width="12.625" style="42" customWidth="1"/>
    <col min="5641" max="5641" width="3.375" style="42" customWidth="1"/>
    <col min="5642" max="5642" width="13.875" style="42" customWidth="1"/>
    <col min="5643" max="5643" width="3.5" style="42" customWidth="1"/>
    <col min="5644" max="5888" width="13" style="42"/>
    <col min="5889" max="5889" width="3.5" style="42" customWidth="1"/>
    <col min="5890" max="5890" width="12.625" style="42" customWidth="1"/>
    <col min="5891" max="5891" width="3.125" style="42" customWidth="1"/>
    <col min="5892" max="5892" width="12.625" style="42" customWidth="1"/>
    <col min="5893" max="5893" width="3.125" style="42" customWidth="1"/>
    <col min="5894" max="5894" width="12.625" style="42" customWidth="1"/>
    <col min="5895" max="5895" width="3.375" style="42" customWidth="1"/>
    <col min="5896" max="5896" width="12.625" style="42" customWidth="1"/>
    <col min="5897" max="5897" width="3.375" style="42" customWidth="1"/>
    <col min="5898" max="5898" width="13.875" style="42" customWidth="1"/>
    <col min="5899" max="5899" width="3.5" style="42" customWidth="1"/>
    <col min="5900" max="6144" width="13" style="42"/>
    <col min="6145" max="6145" width="3.5" style="42" customWidth="1"/>
    <col min="6146" max="6146" width="12.625" style="42" customWidth="1"/>
    <col min="6147" max="6147" width="3.125" style="42" customWidth="1"/>
    <col min="6148" max="6148" width="12.625" style="42" customWidth="1"/>
    <col min="6149" max="6149" width="3.125" style="42" customWidth="1"/>
    <col min="6150" max="6150" width="12.625" style="42" customWidth="1"/>
    <col min="6151" max="6151" width="3.375" style="42" customWidth="1"/>
    <col min="6152" max="6152" width="12.625" style="42" customWidth="1"/>
    <col min="6153" max="6153" width="3.375" style="42" customWidth="1"/>
    <col min="6154" max="6154" width="13.875" style="42" customWidth="1"/>
    <col min="6155" max="6155" width="3.5" style="42" customWidth="1"/>
    <col min="6156" max="6400" width="13" style="42"/>
    <col min="6401" max="6401" width="3.5" style="42" customWidth="1"/>
    <col min="6402" max="6402" width="12.625" style="42" customWidth="1"/>
    <col min="6403" max="6403" width="3.125" style="42" customWidth="1"/>
    <col min="6404" max="6404" width="12.625" style="42" customWidth="1"/>
    <col min="6405" max="6405" width="3.125" style="42" customWidth="1"/>
    <col min="6406" max="6406" width="12.625" style="42" customWidth="1"/>
    <col min="6407" max="6407" width="3.375" style="42" customWidth="1"/>
    <col min="6408" max="6408" width="12.625" style="42" customWidth="1"/>
    <col min="6409" max="6409" width="3.375" style="42" customWidth="1"/>
    <col min="6410" max="6410" width="13.875" style="42" customWidth="1"/>
    <col min="6411" max="6411" width="3.5" style="42" customWidth="1"/>
    <col min="6412" max="6656" width="13" style="42"/>
    <col min="6657" max="6657" width="3.5" style="42" customWidth="1"/>
    <col min="6658" max="6658" width="12.625" style="42" customWidth="1"/>
    <col min="6659" max="6659" width="3.125" style="42" customWidth="1"/>
    <col min="6660" max="6660" width="12.625" style="42" customWidth="1"/>
    <col min="6661" max="6661" width="3.125" style="42" customWidth="1"/>
    <col min="6662" max="6662" width="12.625" style="42" customWidth="1"/>
    <col min="6663" max="6663" width="3.375" style="42" customWidth="1"/>
    <col min="6664" max="6664" width="12.625" style="42" customWidth="1"/>
    <col min="6665" max="6665" width="3.375" style="42" customWidth="1"/>
    <col min="6666" max="6666" width="13.875" style="42" customWidth="1"/>
    <col min="6667" max="6667" width="3.5" style="42" customWidth="1"/>
    <col min="6668" max="6912" width="13" style="42"/>
    <col min="6913" max="6913" width="3.5" style="42" customWidth="1"/>
    <col min="6914" max="6914" width="12.625" style="42" customWidth="1"/>
    <col min="6915" max="6915" width="3.125" style="42" customWidth="1"/>
    <col min="6916" max="6916" width="12.625" style="42" customWidth="1"/>
    <col min="6917" max="6917" width="3.125" style="42" customWidth="1"/>
    <col min="6918" max="6918" width="12.625" style="42" customWidth="1"/>
    <col min="6919" max="6919" width="3.375" style="42" customWidth="1"/>
    <col min="6920" max="6920" width="12.625" style="42" customWidth="1"/>
    <col min="6921" max="6921" width="3.375" style="42" customWidth="1"/>
    <col min="6922" max="6922" width="13.875" style="42" customWidth="1"/>
    <col min="6923" max="6923" width="3.5" style="42" customWidth="1"/>
    <col min="6924" max="7168" width="13" style="42"/>
    <col min="7169" max="7169" width="3.5" style="42" customWidth="1"/>
    <col min="7170" max="7170" width="12.625" style="42" customWidth="1"/>
    <col min="7171" max="7171" width="3.125" style="42" customWidth="1"/>
    <col min="7172" max="7172" width="12.625" style="42" customWidth="1"/>
    <col min="7173" max="7173" width="3.125" style="42" customWidth="1"/>
    <col min="7174" max="7174" width="12.625" style="42" customWidth="1"/>
    <col min="7175" max="7175" width="3.375" style="42" customWidth="1"/>
    <col min="7176" max="7176" width="12.625" style="42" customWidth="1"/>
    <col min="7177" max="7177" width="3.375" style="42" customWidth="1"/>
    <col min="7178" max="7178" width="13.875" style="42" customWidth="1"/>
    <col min="7179" max="7179" width="3.5" style="42" customWidth="1"/>
    <col min="7180" max="7424" width="13" style="42"/>
    <col min="7425" max="7425" width="3.5" style="42" customWidth="1"/>
    <col min="7426" max="7426" width="12.625" style="42" customWidth="1"/>
    <col min="7427" max="7427" width="3.125" style="42" customWidth="1"/>
    <col min="7428" max="7428" width="12.625" style="42" customWidth="1"/>
    <col min="7429" max="7429" width="3.125" style="42" customWidth="1"/>
    <col min="7430" max="7430" width="12.625" style="42" customWidth="1"/>
    <col min="7431" max="7431" width="3.375" style="42" customWidth="1"/>
    <col min="7432" max="7432" width="12.625" style="42" customWidth="1"/>
    <col min="7433" max="7433" width="3.375" style="42" customWidth="1"/>
    <col min="7434" max="7434" width="13.875" style="42" customWidth="1"/>
    <col min="7435" max="7435" width="3.5" style="42" customWidth="1"/>
    <col min="7436" max="7680" width="13" style="42"/>
    <col min="7681" max="7681" width="3.5" style="42" customWidth="1"/>
    <col min="7682" max="7682" width="12.625" style="42" customWidth="1"/>
    <col min="7683" max="7683" width="3.125" style="42" customWidth="1"/>
    <col min="7684" max="7684" width="12.625" style="42" customWidth="1"/>
    <col min="7685" max="7685" width="3.125" style="42" customWidth="1"/>
    <col min="7686" max="7686" width="12.625" style="42" customWidth="1"/>
    <col min="7687" max="7687" width="3.375" style="42" customWidth="1"/>
    <col min="7688" max="7688" width="12.625" style="42" customWidth="1"/>
    <col min="7689" max="7689" width="3.375" style="42" customWidth="1"/>
    <col min="7690" max="7690" width="13.875" style="42" customWidth="1"/>
    <col min="7691" max="7691" width="3.5" style="42" customWidth="1"/>
    <col min="7692" max="7936" width="13" style="42"/>
    <col min="7937" max="7937" width="3.5" style="42" customWidth="1"/>
    <col min="7938" max="7938" width="12.625" style="42" customWidth="1"/>
    <col min="7939" max="7939" width="3.125" style="42" customWidth="1"/>
    <col min="7940" max="7940" width="12.625" style="42" customWidth="1"/>
    <col min="7941" max="7941" width="3.125" style="42" customWidth="1"/>
    <col min="7942" max="7942" width="12.625" style="42" customWidth="1"/>
    <col min="7943" max="7943" width="3.375" style="42" customWidth="1"/>
    <col min="7944" max="7944" width="12.625" style="42" customWidth="1"/>
    <col min="7945" max="7945" width="3.375" style="42" customWidth="1"/>
    <col min="7946" max="7946" width="13.875" style="42" customWidth="1"/>
    <col min="7947" max="7947" width="3.5" style="42" customWidth="1"/>
    <col min="7948" max="8192" width="13" style="42"/>
    <col min="8193" max="8193" width="3.5" style="42" customWidth="1"/>
    <col min="8194" max="8194" width="12.625" style="42" customWidth="1"/>
    <col min="8195" max="8195" width="3.125" style="42" customWidth="1"/>
    <col min="8196" max="8196" width="12.625" style="42" customWidth="1"/>
    <col min="8197" max="8197" width="3.125" style="42" customWidth="1"/>
    <col min="8198" max="8198" width="12.625" style="42" customWidth="1"/>
    <col min="8199" max="8199" width="3.375" style="42" customWidth="1"/>
    <col min="8200" max="8200" width="12.625" style="42" customWidth="1"/>
    <col min="8201" max="8201" width="3.375" style="42" customWidth="1"/>
    <col min="8202" max="8202" width="13.875" style="42" customWidth="1"/>
    <col min="8203" max="8203" width="3.5" style="42" customWidth="1"/>
    <col min="8204" max="8448" width="13" style="42"/>
    <col min="8449" max="8449" width="3.5" style="42" customWidth="1"/>
    <col min="8450" max="8450" width="12.625" style="42" customWidth="1"/>
    <col min="8451" max="8451" width="3.125" style="42" customWidth="1"/>
    <col min="8452" max="8452" width="12.625" style="42" customWidth="1"/>
    <col min="8453" max="8453" width="3.125" style="42" customWidth="1"/>
    <col min="8454" max="8454" width="12.625" style="42" customWidth="1"/>
    <col min="8455" max="8455" width="3.375" style="42" customWidth="1"/>
    <col min="8456" max="8456" width="12.625" style="42" customWidth="1"/>
    <col min="8457" max="8457" width="3.375" style="42" customWidth="1"/>
    <col min="8458" max="8458" width="13.875" style="42" customWidth="1"/>
    <col min="8459" max="8459" width="3.5" style="42" customWidth="1"/>
    <col min="8460" max="8704" width="13" style="42"/>
    <col min="8705" max="8705" width="3.5" style="42" customWidth="1"/>
    <col min="8706" max="8706" width="12.625" style="42" customWidth="1"/>
    <col min="8707" max="8707" width="3.125" style="42" customWidth="1"/>
    <col min="8708" max="8708" width="12.625" style="42" customWidth="1"/>
    <col min="8709" max="8709" width="3.125" style="42" customWidth="1"/>
    <col min="8710" max="8710" width="12.625" style="42" customWidth="1"/>
    <col min="8711" max="8711" width="3.375" style="42" customWidth="1"/>
    <col min="8712" max="8712" width="12.625" style="42" customWidth="1"/>
    <col min="8713" max="8713" width="3.375" style="42" customWidth="1"/>
    <col min="8714" max="8714" width="13.875" style="42" customWidth="1"/>
    <col min="8715" max="8715" width="3.5" style="42" customWidth="1"/>
    <col min="8716" max="8960" width="13" style="42"/>
    <col min="8961" max="8961" width="3.5" style="42" customWidth="1"/>
    <col min="8962" max="8962" width="12.625" style="42" customWidth="1"/>
    <col min="8963" max="8963" width="3.125" style="42" customWidth="1"/>
    <col min="8964" max="8964" width="12.625" style="42" customWidth="1"/>
    <col min="8965" max="8965" width="3.125" style="42" customWidth="1"/>
    <col min="8966" max="8966" width="12.625" style="42" customWidth="1"/>
    <col min="8967" max="8967" width="3.375" style="42" customWidth="1"/>
    <col min="8968" max="8968" width="12.625" style="42" customWidth="1"/>
    <col min="8969" max="8969" width="3.375" style="42" customWidth="1"/>
    <col min="8970" max="8970" width="13.875" style="42" customWidth="1"/>
    <col min="8971" max="8971" width="3.5" style="42" customWidth="1"/>
    <col min="8972" max="9216" width="13" style="42"/>
    <col min="9217" max="9217" width="3.5" style="42" customWidth="1"/>
    <col min="9218" max="9218" width="12.625" style="42" customWidth="1"/>
    <col min="9219" max="9219" width="3.125" style="42" customWidth="1"/>
    <col min="9220" max="9220" width="12.625" style="42" customWidth="1"/>
    <col min="9221" max="9221" width="3.125" style="42" customWidth="1"/>
    <col min="9222" max="9222" width="12.625" style="42" customWidth="1"/>
    <col min="9223" max="9223" width="3.375" style="42" customWidth="1"/>
    <col min="9224" max="9224" width="12.625" style="42" customWidth="1"/>
    <col min="9225" max="9225" width="3.375" style="42" customWidth="1"/>
    <col min="9226" max="9226" width="13.875" style="42" customWidth="1"/>
    <col min="9227" max="9227" width="3.5" style="42" customWidth="1"/>
    <col min="9228" max="9472" width="13" style="42"/>
    <col min="9473" max="9473" width="3.5" style="42" customWidth="1"/>
    <col min="9474" max="9474" width="12.625" style="42" customWidth="1"/>
    <col min="9475" max="9475" width="3.125" style="42" customWidth="1"/>
    <col min="9476" max="9476" width="12.625" style="42" customWidth="1"/>
    <col min="9477" max="9477" width="3.125" style="42" customWidth="1"/>
    <col min="9478" max="9478" width="12.625" style="42" customWidth="1"/>
    <col min="9479" max="9479" width="3.375" style="42" customWidth="1"/>
    <col min="9480" max="9480" width="12.625" style="42" customWidth="1"/>
    <col min="9481" max="9481" width="3.375" style="42" customWidth="1"/>
    <col min="9482" max="9482" width="13.875" style="42" customWidth="1"/>
    <col min="9483" max="9483" width="3.5" style="42" customWidth="1"/>
    <col min="9484" max="9728" width="13" style="42"/>
    <col min="9729" max="9729" width="3.5" style="42" customWidth="1"/>
    <col min="9730" max="9730" width="12.625" style="42" customWidth="1"/>
    <col min="9731" max="9731" width="3.125" style="42" customWidth="1"/>
    <col min="9732" max="9732" width="12.625" style="42" customWidth="1"/>
    <col min="9733" max="9733" width="3.125" style="42" customWidth="1"/>
    <col min="9734" max="9734" width="12.625" style="42" customWidth="1"/>
    <col min="9735" max="9735" width="3.375" style="42" customWidth="1"/>
    <col min="9736" max="9736" width="12.625" style="42" customWidth="1"/>
    <col min="9737" max="9737" width="3.375" style="42" customWidth="1"/>
    <col min="9738" max="9738" width="13.875" style="42" customWidth="1"/>
    <col min="9739" max="9739" width="3.5" style="42" customWidth="1"/>
    <col min="9740" max="9984" width="13" style="42"/>
    <col min="9985" max="9985" width="3.5" style="42" customWidth="1"/>
    <col min="9986" max="9986" width="12.625" style="42" customWidth="1"/>
    <col min="9987" max="9987" width="3.125" style="42" customWidth="1"/>
    <col min="9988" max="9988" width="12.625" style="42" customWidth="1"/>
    <col min="9989" max="9989" width="3.125" style="42" customWidth="1"/>
    <col min="9990" max="9990" width="12.625" style="42" customWidth="1"/>
    <col min="9991" max="9991" width="3.375" style="42" customWidth="1"/>
    <col min="9992" max="9992" width="12.625" style="42" customWidth="1"/>
    <col min="9993" max="9993" width="3.375" style="42" customWidth="1"/>
    <col min="9994" max="9994" width="13.875" style="42" customWidth="1"/>
    <col min="9995" max="9995" width="3.5" style="42" customWidth="1"/>
    <col min="9996" max="10240" width="13" style="42"/>
    <col min="10241" max="10241" width="3.5" style="42" customWidth="1"/>
    <col min="10242" max="10242" width="12.625" style="42" customWidth="1"/>
    <col min="10243" max="10243" width="3.125" style="42" customWidth="1"/>
    <col min="10244" max="10244" width="12.625" style="42" customWidth="1"/>
    <col min="10245" max="10245" width="3.125" style="42" customWidth="1"/>
    <col min="10246" max="10246" width="12.625" style="42" customWidth="1"/>
    <col min="10247" max="10247" width="3.375" style="42" customWidth="1"/>
    <col min="10248" max="10248" width="12.625" style="42" customWidth="1"/>
    <col min="10249" max="10249" width="3.375" style="42" customWidth="1"/>
    <col min="10250" max="10250" width="13.875" style="42" customWidth="1"/>
    <col min="10251" max="10251" width="3.5" style="42" customWidth="1"/>
    <col min="10252" max="10496" width="13" style="42"/>
    <col min="10497" max="10497" width="3.5" style="42" customWidth="1"/>
    <col min="10498" max="10498" width="12.625" style="42" customWidth="1"/>
    <col min="10499" max="10499" width="3.125" style="42" customWidth="1"/>
    <col min="10500" max="10500" width="12.625" style="42" customWidth="1"/>
    <col min="10501" max="10501" width="3.125" style="42" customWidth="1"/>
    <col min="10502" max="10502" width="12.625" style="42" customWidth="1"/>
    <col min="10503" max="10503" width="3.375" style="42" customWidth="1"/>
    <col min="10504" max="10504" width="12.625" style="42" customWidth="1"/>
    <col min="10505" max="10505" width="3.375" style="42" customWidth="1"/>
    <col min="10506" max="10506" width="13.875" style="42" customWidth="1"/>
    <col min="10507" max="10507" width="3.5" style="42" customWidth="1"/>
    <col min="10508" max="10752" width="13" style="42"/>
    <col min="10753" max="10753" width="3.5" style="42" customWidth="1"/>
    <col min="10754" max="10754" width="12.625" style="42" customWidth="1"/>
    <col min="10755" max="10755" width="3.125" style="42" customWidth="1"/>
    <col min="10756" max="10756" width="12.625" style="42" customWidth="1"/>
    <col min="10757" max="10757" width="3.125" style="42" customWidth="1"/>
    <col min="10758" max="10758" width="12.625" style="42" customWidth="1"/>
    <col min="10759" max="10759" width="3.375" style="42" customWidth="1"/>
    <col min="10760" max="10760" width="12.625" style="42" customWidth="1"/>
    <col min="10761" max="10761" width="3.375" style="42" customWidth="1"/>
    <col min="10762" max="10762" width="13.875" style="42" customWidth="1"/>
    <col min="10763" max="10763" width="3.5" style="42" customWidth="1"/>
    <col min="10764" max="11008" width="13" style="42"/>
    <col min="11009" max="11009" width="3.5" style="42" customWidth="1"/>
    <col min="11010" max="11010" width="12.625" style="42" customWidth="1"/>
    <col min="11011" max="11011" width="3.125" style="42" customWidth="1"/>
    <col min="11012" max="11012" width="12.625" style="42" customWidth="1"/>
    <col min="11013" max="11013" width="3.125" style="42" customWidth="1"/>
    <col min="11014" max="11014" width="12.625" style="42" customWidth="1"/>
    <col min="11015" max="11015" width="3.375" style="42" customWidth="1"/>
    <col min="11016" max="11016" width="12.625" style="42" customWidth="1"/>
    <col min="11017" max="11017" width="3.375" style="42" customWidth="1"/>
    <col min="11018" max="11018" width="13.875" style="42" customWidth="1"/>
    <col min="11019" max="11019" width="3.5" style="42" customWidth="1"/>
    <col min="11020" max="11264" width="13" style="42"/>
    <col min="11265" max="11265" width="3.5" style="42" customWidth="1"/>
    <col min="11266" max="11266" width="12.625" style="42" customWidth="1"/>
    <col min="11267" max="11267" width="3.125" style="42" customWidth="1"/>
    <col min="11268" max="11268" width="12.625" style="42" customWidth="1"/>
    <col min="11269" max="11269" width="3.125" style="42" customWidth="1"/>
    <col min="11270" max="11270" width="12.625" style="42" customWidth="1"/>
    <col min="11271" max="11271" width="3.375" style="42" customWidth="1"/>
    <col min="11272" max="11272" width="12.625" style="42" customWidth="1"/>
    <col min="11273" max="11273" width="3.375" style="42" customWidth="1"/>
    <col min="11274" max="11274" width="13.875" style="42" customWidth="1"/>
    <col min="11275" max="11275" width="3.5" style="42" customWidth="1"/>
    <col min="11276" max="11520" width="13" style="42"/>
    <col min="11521" max="11521" width="3.5" style="42" customWidth="1"/>
    <col min="11522" max="11522" width="12.625" style="42" customWidth="1"/>
    <col min="11523" max="11523" width="3.125" style="42" customWidth="1"/>
    <col min="11524" max="11524" width="12.625" style="42" customWidth="1"/>
    <col min="11525" max="11525" width="3.125" style="42" customWidth="1"/>
    <col min="11526" max="11526" width="12.625" style="42" customWidth="1"/>
    <col min="11527" max="11527" width="3.375" style="42" customWidth="1"/>
    <col min="11528" max="11528" width="12.625" style="42" customWidth="1"/>
    <col min="11529" max="11529" width="3.375" style="42" customWidth="1"/>
    <col min="11530" max="11530" width="13.875" style="42" customWidth="1"/>
    <col min="11531" max="11531" width="3.5" style="42" customWidth="1"/>
    <col min="11532" max="11776" width="13" style="42"/>
    <col min="11777" max="11777" width="3.5" style="42" customWidth="1"/>
    <col min="11778" max="11778" width="12.625" style="42" customWidth="1"/>
    <col min="11779" max="11779" width="3.125" style="42" customWidth="1"/>
    <col min="11780" max="11780" width="12.625" style="42" customWidth="1"/>
    <col min="11781" max="11781" width="3.125" style="42" customWidth="1"/>
    <col min="11782" max="11782" width="12.625" style="42" customWidth="1"/>
    <col min="11783" max="11783" width="3.375" style="42" customWidth="1"/>
    <col min="11784" max="11784" width="12.625" style="42" customWidth="1"/>
    <col min="11785" max="11785" width="3.375" style="42" customWidth="1"/>
    <col min="11786" max="11786" width="13.875" style="42" customWidth="1"/>
    <col min="11787" max="11787" width="3.5" style="42" customWidth="1"/>
    <col min="11788" max="12032" width="13" style="42"/>
    <col min="12033" max="12033" width="3.5" style="42" customWidth="1"/>
    <col min="12034" max="12034" width="12.625" style="42" customWidth="1"/>
    <col min="12035" max="12035" width="3.125" style="42" customWidth="1"/>
    <col min="12036" max="12036" width="12.625" style="42" customWidth="1"/>
    <col min="12037" max="12037" width="3.125" style="42" customWidth="1"/>
    <col min="12038" max="12038" width="12.625" style="42" customWidth="1"/>
    <col min="12039" max="12039" width="3.375" style="42" customWidth="1"/>
    <col min="12040" max="12040" width="12.625" style="42" customWidth="1"/>
    <col min="12041" max="12041" width="3.375" style="42" customWidth="1"/>
    <col min="12042" max="12042" width="13.875" style="42" customWidth="1"/>
    <col min="12043" max="12043" width="3.5" style="42" customWidth="1"/>
    <col min="12044" max="12288" width="13" style="42"/>
    <col min="12289" max="12289" width="3.5" style="42" customWidth="1"/>
    <col min="12290" max="12290" width="12.625" style="42" customWidth="1"/>
    <col min="12291" max="12291" width="3.125" style="42" customWidth="1"/>
    <col min="12292" max="12292" width="12.625" style="42" customWidth="1"/>
    <col min="12293" max="12293" width="3.125" style="42" customWidth="1"/>
    <col min="12294" max="12294" width="12.625" style="42" customWidth="1"/>
    <col min="12295" max="12295" width="3.375" style="42" customWidth="1"/>
    <col min="12296" max="12296" width="12.625" style="42" customWidth="1"/>
    <col min="12297" max="12297" width="3.375" style="42" customWidth="1"/>
    <col min="12298" max="12298" width="13.875" style="42" customWidth="1"/>
    <col min="12299" max="12299" width="3.5" style="42" customWidth="1"/>
    <col min="12300" max="12544" width="13" style="42"/>
    <col min="12545" max="12545" width="3.5" style="42" customWidth="1"/>
    <col min="12546" max="12546" width="12.625" style="42" customWidth="1"/>
    <col min="12547" max="12547" width="3.125" style="42" customWidth="1"/>
    <col min="12548" max="12548" width="12.625" style="42" customWidth="1"/>
    <col min="12549" max="12549" width="3.125" style="42" customWidth="1"/>
    <col min="12550" max="12550" width="12.625" style="42" customWidth="1"/>
    <col min="12551" max="12551" width="3.375" style="42" customWidth="1"/>
    <col min="12552" max="12552" width="12.625" style="42" customWidth="1"/>
    <col min="12553" max="12553" width="3.375" style="42" customWidth="1"/>
    <col min="12554" max="12554" width="13.875" style="42" customWidth="1"/>
    <col min="12555" max="12555" width="3.5" style="42" customWidth="1"/>
    <col min="12556" max="12800" width="13" style="42"/>
    <col min="12801" max="12801" width="3.5" style="42" customWidth="1"/>
    <col min="12802" max="12802" width="12.625" style="42" customWidth="1"/>
    <col min="12803" max="12803" width="3.125" style="42" customWidth="1"/>
    <col min="12804" max="12804" width="12.625" style="42" customWidth="1"/>
    <col min="12805" max="12805" width="3.125" style="42" customWidth="1"/>
    <col min="12806" max="12806" width="12.625" style="42" customWidth="1"/>
    <col min="12807" max="12807" width="3.375" style="42" customWidth="1"/>
    <col min="12808" max="12808" width="12.625" style="42" customWidth="1"/>
    <col min="12809" max="12809" width="3.375" style="42" customWidth="1"/>
    <col min="12810" max="12810" width="13.875" style="42" customWidth="1"/>
    <col min="12811" max="12811" width="3.5" style="42" customWidth="1"/>
    <col min="12812" max="13056" width="13" style="42"/>
    <col min="13057" max="13057" width="3.5" style="42" customWidth="1"/>
    <col min="13058" max="13058" width="12.625" style="42" customWidth="1"/>
    <col min="13059" max="13059" width="3.125" style="42" customWidth="1"/>
    <col min="13060" max="13060" width="12.625" style="42" customWidth="1"/>
    <col min="13061" max="13061" width="3.125" style="42" customWidth="1"/>
    <col min="13062" max="13062" width="12.625" style="42" customWidth="1"/>
    <col min="13063" max="13063" width="3.375" style="42" customWidth="1"/>
    <col min="13064" max="13064" width="12.625" style="42" customWidth="1"/>
    <col min="13065" max="13065" width="3.375" style="42" customWidth="1"/>
    <col min="13066" max="13066" width="13.875" style="42" customWidth="1"/>
    <col min="13067" max="13067" width="3.5" style="42" customWidth="1"/>
    <col min="13068" max="13312" width="13" style="42"/>
    <col min="13313" max="13313" width="3.5" style="42" customWidth="1"/>
    <col min="13314" max="13314" width="12.625" style="42" customWidth="1"/>
    <col min="13315" max="13315" width="3.125" style="42" customWidth="1"/>
    <col min="13316" max="13316" width="12.625" style="42" customWidth="1"/>
    <col min="13317" max="13317" width="3.125" style="42" customWidth="1"/>
    <col min="13318" max="13318" width="12.625" style="42" customWidth="1"/>
    <col min="13319" max="13319" width="3.375" style="42" customWidth="1"/>
    <col min="13320" max="13320" width="12.625" style="42" customWidth="1"/>
    <col min="13321" max="13321" width="3.375" style="42" customWidth="1"/>
    <col min="13322" max="13322" width="13.875" style="42" customWidth="1"/>
    <col min="13323" max="13323" width="3.5" style="42" customWidth="1"/>
    <col min="13324" max="13568" width="13" style="42"/>
    <col min="13569" max="13569" width="3.5" style="42" customWidth="1"/>
    <col min="13570" max="13570" width="12.625" style="42" customWidth="1"/>
    <col min="13571" max="13571" width="3.125" style="42" customWidth="1"/>
    <col min="13572" max="13572" width="12.625" style="42" customWidth="1"/>
    <col min="13573" max="13573" width="3.125" style="42" customWidth="1"/>
    <col min="13574" max="13574" width="12.625" style="42" customWidth="1"/>
    <col min="13575" max="13575" width="3.375" style="42" customWidth="1"/>
    <col min="13576" max="13576" width="12.625" style="42" customWidth="1"/>
    <col min="13577" max="13577" width="3.375" style="42" customWidth="1"/>
    <col min="13578" max="13578" width="13.875" style="42" customWidth="1"/>
    <col min="13579" max="13579" width="3.5" style="42" customWidth="1"/>
    <col min="13580" max="13824" width="13" style="42"/>
    <col min="13825" max="13825" width="3.5" style="42" customWidth="1"/>
    <col min="13826" max="13826" width="12.625" style="42" customWidth="1"/>
    <col min="13827" max="13827" width="3.125" style="42" customWidth="1"/>
    <col min="13828" max="13828" width="12.625" style="42" customWidth="1"/>
    <col min="13829" max="13829" width="3.125" style="42" customWidth="1"/>
    <col min="13830" max="13830" width="12.625" style="42" customWidth="1"/>
    <col min="13831" max="13831" width="3.375" style="42" customWidth="1"/>
    <col min="13832" max="13832" width="12.625" style="42" customWidth="1"/>
    <col min="13833" max="13833" width="3.375" style="42" customWidth="1"/>
    <col min="13834" max="13834" width="13.875" style="42" customWidth="1"/>
    <col min="13835" max="13835" width="3.5" style="42" customWidth="1"/>
    <col min="13836" max="14080" width="13" style="42"/>
    <col min="14081" max="14081" width="3.5" style="42" customWidth="1"/>
    <col min="14082" max="14082" width="12.625" style="42" customWidth="1"/>
    <col min="14083" max="14083" width="3.125" style="42" customWidth="1"/>
    <col min="14084" max="14084" width="12.625" style="42" customWidth="1"/>
    <col min="14085" max="14085" width="3.125" style="42" customWidth="1"/>
    <col min="14086" max="14086" width="12.625" style="42" customWidth="1"/>
    <col min="14087" max="14087" width="3.375" style="42" customWidth="1"/>
    <col min="14088" max="14088" width="12.625" style="42" customWidth="1"/>
    <col min="14089" max="14089" width="3.375" style="42" customWidth="1"/>
    <col min="14090" max="14090" width="13.875" style="42" customWidth="1"/>
    <col min="14091" max="14091" width="3.5" style="42" customWidth="1"/>
    <col min="14092" max="14336" width="13" style="42"/>
    <col min="14337" max="14337" width="3.5" style="42" customWidth="1"/>
    <col min="14338" max="14338" width="12.625" style="42" customWidth="1"/>
    <col min="14339" max="14339" width="3.125" style="42" customWidth="1"/>
    <col min="14340" max="14340" width="12.625" style="42" customWidth="1"/>
    <col min="14341" max="14341" width="3.125" style="42" customWidth="1"/>
    <col min="14342" max="14342" width="12.625" style="42" customWidth="1"/>
    <col min="14343" max="14343" width="3.375" style="42" customWidth="1"/>
    <col min="14344" max="14344" width="12.625" style="42" customWidth="1"/>
    <col min="14345" max="14345" width="3.375" style="42" customWidth="1"/>
    <col min="14346" max="14346" width="13.875" style="42" customWidth="1"/>
    <col min="14347" max="14347" width="3.5" style="42" customWidth="1"/>
    <col min="14348" max="14592" width="13" style="42"/>
    <col min="14593" max="14593" width="3.5" style="42" customWidth="1"/>
    <col min="14594" max="14594" width="12.625" style="42" customWidth="1"/>
    <col min="14595" max="14595" width="3.125" style="42" customWidth="1"/>
    <col min="14596" max="14596" width="12.625" style="42" customWidth="1"/>
    <col min="14597" max="14597" width="3.125" style="42" customWidth="1"/>
    <col min="14598" max="14598" width="12.625" style="42" customWidth="1"/>
    <col min="14599" max="14599" width="3.375" style="42" customWidth="1"/>
    <col min="14600" max="14600" width="12.625" style="42" customWidth="1"/>
    <col min="14601" max="14601" width="3.375" style="42" customWidth="1"/>
    <col min="14602" max="14602" width="13.875" style="42" customWidth="1"/>
    <col min="14603" max="14603" width="3.5" style="42" customWidth="1"/>
    <col min="14604" max="14848" width="13" style="42"/>
    <col min="14849" max="14849" width="3.5" style="42" customWidth="1"/>
    <col min="14850" max="14850" width="12.625" style="42" customWidth="1"/>
    <col min="14851" max="14851" width="3.125" style="42" customWidth="1"/>
    <col min="14852" max="14852" width="12.625" style="42" customWidth="1"/>
    <col min="14853" max="14853" width="3.125" style="42" customWidth="1"/>
    <col min="14854" max="14854" width="12.625" style="42" customWidth="1"/>
    <col min="14855" max="14855" width="3.375" style="42" customWidth="1"/>
    <col min="14856" max="14856" width="12.625" style="42" customWidth="1"/>
    <col min="14857" max="14857" width="3.375" style="42" customWidth="1"/>
    <col min="14858" max="14858" width="13.875" style="42" customWidth="1"/>
    <col min="14859" max="14859" width="3.5" style="42" customWidth="1"/>
    <col min="14860" max="15104" width="13" style="42"/>
    <col min="15105" max="15105" width="3.5" style="42" customWidth="1"/>
    <col min="15106" max="15106" width="12.625" style="42" customWidth="1"/>
    <col min="15107" max="15107" width="3.125" style="42" customWidth="1"/>
    <col min="15108" max="15108" width="12.625" style="42" customWidth="1"/>
    <col min="15109" max="15109" width="3.125" style="42" customWidth="1"/>
    <col min="15110" max="15110" width="12.625" style="42" customWidth="1"/>
    <col min="15111" max="15111" width="3.375" style="42" customWidth="1"/>
    <col min="15112" max="15112" width="12.625" style="42" customWidth="1"/>
    <col min="15113" max="15113" width="3.375" style="42" customWidth="1"/>
    <col min="15114" max="15114" width="13.875" style="42" customWidth="1"/>
    <col min="15115" max="15115" width="3.5" style="42" customWidth="1"/>
    <col min="15116" max="15360" width="13" style="42"/>
    <col min="15361" max="15361" width="3.5" style="42" customWidth="1"/>
    <col min="15362" max="15362" width="12.625" style="42" customWidth="1"/>
    <col min="15363" max="15363" width="3.125" style="42" customWidth="1"/>
    <col min="15364" max="15364" width="12.625" style="42" customWidth="1"/>
    <col min="15365" max="15365" width="3.125" style="42" customWidth="1"/>
    <col min="15366" max="15366" width="12.625" style="42" customWidth="1"/>
    <col min="15367" max="15367" width="3.375" style="42" customWidth="1"/>
    <col min="15368" max="15368" width="12.625" style="42" customWidth="1"/>
    <col min="15369" max="15369" width="3.375" style="42" customWidth="1"/>
    <col min="15370" max="15370" width="13.875" style="42" customWidth="1"/>
    <col min="15371" max="15371" width="3.5" style="42" customWidth="1"/>
    <col min="15372" max="15616" width="13" style="42"/>
    <col min="15617" max="15617" width="3.5" style="42" customWidth="1"/>
    <col min="15618" max="15618" width="12.625" style="42" customWidth="1"/>
    <col min="15619" max="15619" width="3.125" style="42" customWidth="1"/>
    <col min="15620" max="15620" width="12.625" style="42" customWidth="1"/>
    <col min="15621" max="15621" width="3.125" style="42" customWidth="1"/>
    <col min="15622" max="15622" width="12.625" style="42" customWidth="1"/>
    <col min="15623" max="15623" width="3.375" style="42" customWidth="1"/>
    <col min="15624" max="15624" width="12.625" style="42" customWidth="1"/>
    <col min="15625" max="15625" width="3.375" style="42" customWidth="1"/>
    <col min="15626" max="15626" width="13.875" style="42" customWidth="1"/>
    <col min="15627" max="15627" width="3.5" style="42" customWidth="1"/>
    <col min="15628" max="15872" width="13" style="42"/>
    <col min="15873" max="15873" width="3.5" style="42" customWidth="1"/>
    <col min="15874" max="15874" width="12.625" style="42" customWidth="1"/>
    <col min="15875" max="15875" width="3.125" style="42" customWidth="1"/>
    <col min="15876" max="15876" width="12.625" style="42" customWidth="1"/>
    <col min="15877" max="15877" width="3.125" style="42" customWidth="1"/>
    <col min="15878" max="15878" width="12.625" style="42" customWidth="1"/>
    <col min="15879" max="15879" width="3.375" style="42" customWidth="1"/>
    <col min="15880" max="15880" width="12.625" style="42" customWidth="1"/>
    <col min="15881" max="15881" width="3.375" style="42" customWidth="1"/>
    <col min="15882" max="15882" width="13.875" style="42" customWidth="1"/>
    <col min="15883" max="15883" width="3.5" style="42" customWidth="1"/>
    <col min="15884" max="16128" width="13" style="42"/>
    <col min="16129" max="16129" width="3.5" style="42" customWidth="1"/>
    <col min="16130" max="16130" width="12.625" style="42" customWidth="1"/>
    <col min="16131" max="16131" width="3.125" style="42" customWidth="1"/>
    <col min="16132" max="16132" width="12.625" style="42" customWidth="1"/>
    <col min="16133" max="16133" width="3.125" style="42" customWidth="1"/>
    <col min="16134" max="16134" width="12.625" style="42" customWidth="1"/>
    <col min="16135" max="16135" width="3.375" style="42" customWidth="1"/>
    <col min="16136" max="16136" width="12.625" style="42" customWidth="1"/>
    <col min="16137" max="16137" width="3.375" style="42" customWidth="1"/>
    <col min="16138" max="16138" width="13.875" style="42" customWidth="1"/>
    <col min="16139" max="16139" width="3.5" style="42" customWidth="1"/>
    <col min="16140" max="16384" width="13" style="42"/>
  </cols>
  <sheetData>
    <row r="1" spans="1:11" ht="26.25" customHeight="1">
      <c r="A1" s="328" t="s">
        <v>186</v>
      </c>
      <c r="B1" s="329"/>
      <c r="C1" s="329"/>
      <c r="D1" s="329"/>
      <c r="J1" s="248"/>
      <c r="K1" s="248"/>
    </row>
    <row r="2" spans="1:11" ht="9.9499999999999993" customHeight="1" thickBot="1"/>
    <row r="3" spans="1:11" ht="17.25" customHeight="1" thickBot="1">
      <c r="A3" s="249" t="s">
        <v>17</v>
      </c>
      <c r="B3" s="250"/>
      <c r="C3" s="251" t="s">
        <v>12</v>
      </c>
      <c r="D3" s="252"/>
      <c r="E3" s="253"/>
    </row>
    <row r="4" spans="1:11" ht="28.35" customHeight="1" thickBot="1">
      <c r="A4" s="254" t="s">
        <v>18</v>
      </c>
      <c r="B4" s="255"/>
      <c r="C4" s="256">
        <f>'1.表紙'!A5</f>
        <v>0</v>
      </c>
      <c r="D4" s="257"/>
      <c r="E4" s="257"/>
      <c r="F4" s="257"/>
      <c r="G4" s="257"/>
      <c r="H4" s="257"/>
      <c r="I4" s="258"/>
    </row>
    <row r="5" spans="1:11" ht="17.25" customHeight="1" thickBot="1">
      <c r="A5" s="254" t="s">
        <v>19</v>
      </c>
      <c r="B5" s="255"/>
      <c r="C5" s="259">
        <v>4</v>
      </c>
      <c r="D5" s="260"/>
      <c r="E5" s="42" t="s">
        <v>20</v>
      </c>
    </row>
    <row r="6" spans="1:11" ht="9.9499999999999993" customHeight="1">
      <c r="A6" s="43"/>
      <c r="B6" s="43"/>
      <c r="C6" s="44"/>
      <c r="D6" s="44"/>
    </row>
    <row r="7" spans="1:11" ht="18.75" customHeight="1">
      <c r="A7" s="164" t="s">
        <v>21</v>
      </c>
      <c r="B7" s="163"/>
      <c r="C7" s="163"/>
      <c r="D7" s="163"/>
      <c r="E7" s="163"/>
      <c r="F7" s="163"/>
      <c r="G7" s="163"/>
      <c r="H7" s="163"/>
      <c r="I7" s="163"/>
      <c r="J7" s="165" t="s">
        <v>11481</v>
      </c>
      <c r="K7" s="163"/>
    </row>
    <row r="8" spans="1:11" ht="3.95" customHeight="1" thickBot="1"/>
    <row r="9" spans="1:11" ht="28.35" customHeight="1" thickTop="1" thickBot="1">
      <c r="B9" s="156"/>
      <c r="C9" s="42" t="s">
        <v>22</v>
      </c>
      <c r="D9" s="162" t="str">
        <f>IF(B9&lt;J9,"","＊受け入れ上限数を超えています")</f>
        <v>＊受け入れ上限数を超えています</v>
      </c>
      <c r="J9" s="42">
        <f>MIN(J13,J18,J22,'4-2.専攻医上限数確認シート'!K32)</f>
        <v>0</v>
      </c>
    </row>
    <row r="10" spans="1:11" ht="9" customHeight="1" thickTop="1"/>
    <row r="11" spans="1:11" ht="17.25" customHeight="1">
      <c r="C11" s="45" t="s">
        <v>23</v>
      </c>
      <c r="D11" s="45" t="s">
        <v>24</v>
      </c>
    </row>
    <row r="12" spans="1:11" ht="75.75" thickBot="1">
      <c r="D12" s="46" t="s">
        <v>12104</v>
      </c>
      <c r="E12" s="47"/>
      <c r="F12" s="46" t="s">
        <v>25</v>
      </c>
      <c r="G12" s="47"/>
      <c r="H12" s="48" t="s">
        <v>26</v>
      </c>
      <c r="J12" s="46" t="s">
        <v>27</v>
      </c>
    </row>
    <row r="13" spans="1:11" ht="20.25" thickBot="1">
      <c r="D13" s="49">
        <f>'2.施設情報'!J6</f>
        <v>0</v>
      </c>
      <c r="E13" s="50" t="s">
        <v>22</v>
      </c>
      <c r="F13" s="49">
        <f>'2.施設情報'!J40</f>
        <v>0</v>
      </c>
      <c r="G13" s="50" t="s">
        <v>22</v>
      </c>
      <c r="H13" s="49" t="s">
        <v>12105</v>
      </c>
      <c r="I13" s="51" t="s">
        <v>28</v>
      </c>
      <c r="J13" s="52">
        <f>SUM(D13,F13)</f>
        <v>0</v>
      </c>
      <c r="K13" s="50" t="s">
        <v>22</v>
      </c>
    </row>
    <row r="14" spans="1:11" ht="8.1" customHeight="1"/>
    <row r="15" spans="1:11" ht="17.25" customHeight="1">
      <c r="C15" s="45" t="s">
        <v>29</v>
      </c>
      <c r="D15" s="45" t="s">
        <v>30</v>
      </c>
    </row>
    <row r="16" spans="1:11">
      <c r="D16" s="53" t="s">
        <v>31</v>
      </c>
    </row>
    <row r="17" spans="3:11" ht="94.5" thickBot="1">
      <c r="D17" s="48" t="s">
        <v>32</v>
      </c>
      <c r="F17" s="48" t="s">
        <v>33</v>
      </c>
      <c r="H17" s="48" t="s">
        <v>26</v>
      </c>
      <c r="J17" s="46" t="s">
        <v>34</v>
      </c>
    </row>
    <row r="18" spans="3:11" ht="20.25" thickBot="1">
      <c r="D18" s="49">
        <f>'5.症例数確認'!N13</f>
        <v>0</v>
      </c>
      <c r="E18" s="42" t="s">
        <v>35</v>
      </c>
      <c r="F18" s="52">
        <f>'5.症例数確認'!N35-'4.募集専攻医定員'!D18</f>
        <v>0</v>
      </c>
      <c r="G18" s="42" t="s">
        <v>35</v>
      </c>
      <c r="H18" s="49" t="s">
        <v>12105</v>
      </c>
      <c r="I18" s="51" t="s">
        <v>28</v>
      </c>
      <c r="J18" s="52">
        <f>SUM(D18,F18)/300</f>
        <v>0</v>
      </c>
      <c r="K18" s="50" t="s">
        <v>22</v>
      </c>
    </row>
    <row r="19" spans="3:11" ht="6.95" customHeight="1"/>
    <row r="20" spans="3:11" ht="17.25" customHeight="1">
      <c r="C20" s="45" t="s">
        <v>36</v>
      </c>
      <c r="D20" s="42" t="s">
        <v>37</v>
      </c>
    </row>
    <row r="21" spans="3:11" ht="75">
      <c r="D21" s="48" t="s">
        <v>38</v>
      </c>
      <c r="F21" s="247" t="s">
        <v>39</v>
      </c>
      <c r="G21" s="247"/>
      <c r="H21" s="247"/>
      <c r="J21" s="54" t="s">
        <v>40</v>
      </c>
    </row>
    <row r="22" spans="3:11" ht="18" customHeight="1">
      <c r="D22" s="161"/>
      <c r="E22" s="50" t="s">
        <v>22</v>
      </c>
      <c r="H22" s="161"/>
      <c r="I22" s="50" t="s">
        <v>22</v>
      </c>
      <c r="J22" s="49">
        <f>SUM(D22,H22)</f>
        <v>0</v>
      </c>
      <c r="K22" s="50" t="s">
        <v>22</v>
      </c>
    </row>
    <row r="23" spans="3:11" ht="6.95" customHeight="1"/>
  </sheetData>
  <mergeCells count="8">
    <mergeCell ref="F21:H21"/>
    <mergeCell ref="J1:K1"/>
    <mergeCell ref="A3:B3"/>
    <mergeCell ref="C3:E3"/>
    <mergeCell ref="A4:B4"/>
    <mergeCell ref="C4:I4"/>
    <mergeCell ref="A5:B5"/>
    <mergeCell ref="C5:D5"/>
  </mergeCells>
  <phoneticPr fontId="5"/>
  <printOptions horizontalCentered="1"/>
  <pageMargins left="0.39370078740157483" right="0.39370078740157483" top="0.47244094488188981" bottom="0.62992125984251968" header="0" footer="0"/>
  <pageSetup paperSize="9" orientation="portrait" horizontalDpi="4294967293" r:id="rId1"/>
  <headerFooter differentFirst="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D5BF8-05D2-45A7-9CDB-EF8E4294A255}">
  <sheetPr>
    <tabColor rgb="FFFF0000"/>
    <pageSetUpPr fitToPage="1"/>
  </sheetPr>
  <dimension ref="A1:O37"/>
  <sheetViews>
    <sheetView workbookViewId="0">
      <selection activeCell="E13" sqref="E13"/>
    </sheetView>
  </sheetViews>
  <sheetFormatPr defaultRowHeight="18.75"/>
  <cols>
    <col min="1" max="1" width="8.625" customWidth="1"/>
    <col min="2" max="14" width="6.875" customWidth="1"/>
  </cols>
  <sheetData>
    <row r="1" spans="1:15" s="84" customFormat="1" ht="11.25" customHeight="1">
      <c r="A1" s="85" t="s">
        <v>41</v>
      </c>
      <c r="B1" s="86"/>
      <c r="C1" s="86"/>
      <c r="D1" s="86"/>
      <c r="E1" s="86"/>
      <c r="F1" s="87"/>
      <c r="G1" s="86"/>
      <c r="H1" s="85" t="s">
        <v>42</v>
      </c>
      <c r="I1" s="87"/>
      <c r="J1" s="87"/>
      <c r="K1" s="87"/>
      <c r="L1" s="87"/>
      <c r="M1" s="87"/>
      <c r="N1" s="88"/>
    </row>
    <row r="2" spans="1:15" s="84" customFormat="1" ht="24.75" customHeight="1">
      <c r="A2" s="267">
        <f>'1.表紙'!A5</f>
        <v>0</v>
      </c>
      <c r="B2" s="268"/>
      <c r="C2" s="268"/>
      <c r="D2" s="268"/>
      <c r="E2" s="268"/>
      <c r="F2" s="268"/>
      <c r="G2" s="269"/>
      <c r="H2" s="273">
        <f>'2.施設情報'!A6</f>
        <v>0</v>
      </c>
      <c r="I2" s="271"/>
      <c r="J2" s="271"/>
      <c r="K2" s="271"/>
      <c r="L2" s="271"/>
      <c r="M2" s="271"/>
      <c r="N2" s="272"/>
    </row>
    <row r="3" spans="1:15" ht="11.25" customHeight="1">
      <c r="A3" s="85" t="s">
        <v>43</v>
      </c>
      <c r="B3" s="86"/>
      <c r="C3" s="86"/>
      <c r="D3" s="86"/>
      <c r="E3" s="86"/>
      <c r="F3" s="87"/>
      <c r="G3" s="86"/>
      <c r="H3" s="116"/>
    </row>
    <row r="4" spans="1:15" ht="24.75" customHeight="1">
      <c r="A4" s="270">
        <f>'1.表紙'!A8</f>
        <v>0</v>
      </c>
      <c r="B4" s="271"/>
      <c r="C4" s="271"/>
      <c r="D4" s="271"/>
      <c r="E4" s="271"/>
      <c r="F4" s="271"/>
      <c r="G4" s="272"/>
    </row>
    <row r="5" spans="1:15" ht="25.5" customHeight="1">
      <c r="A5" s="84"/>
      <c r="B5" s="331" t="s">
        <v>11482</v>
      </c>
      <c r="C5" s="331"/>
      <c r="D5" s="331"/>
      <c r="E5" s="331"/>
      <c r="F5" s="331"/>
      <c r="G5" s="331"/>
      <c r="H5" s="331"/>
      <c r="I5" s="331"/>
      <c r="J5" s="331"/>
      <c r="K5" s="331"/>
      <c r="L5" s="331"/>
      <c r="M5" s="331"/>
      <c r="N5" s="331"/>
      <c r="O5" s="332"/>
    </row>
    <row r="6" spans="1:15" ht="16.5" customHeight="1">
      <c r="A6" s="84"/>
      <c r="B6" s="89"/>
      <c r="C6" s="177" t="s">
        <v>11501</v>
      </c>
      <c r="D6" s="89"/>
      <c r="E6" s="89"/>
      <c r="F6" s="89"/>
      <c r="G6" s="89"/>
      <c r="H6" s="89"/>
      <c r="I6" s="89"/>
      <c r="J6" s="89"/>
      <c r="K6" s="89"/>
      <c r="L6" s="89"/>
      <c r="M6" s="89"/>
      <c r="N6" s="89"/>
    </row>
    <row r="7" spans="1:15" ht="16.5" customHeight="1">
      <c r="A7" s="84"/>
      <c r="B7" s="89"/>
      <c r="C7" s="188" t="s">
        <v>12111</v>
      </c>
      <c r="D7" s="89"/>
      <c r="E7" s="89"/>
      <c r="F7" s="89"/>
      <c r="G7" s="89"/>
      <c r="H7" s="89"/>
      <c r="I7" s="89"/>
      <c r="J7" s="89"/>
      <c r="K7" s="89"/>
      <c r="L7" s="89"/>
      <c r="M7" s="89"/>
      <c r="N7" s="89"/>
    </row>
    <row r="8" spans="1:15" ht="16.5" customHeight="1">
      <c r="A8" s="84"/>
      <c r="B8" s="89"/>
      <c r="C8" s="188" t="s">
        <v>12112</v>
      </c>
      <c r="D8" s="89"/>
      <c r="E8" s="89"/>
      <c r="F8" s="89"/>
      <c r="G8" s="89"/>
      <c r="H8" s="89"/>
      <c r="I8" s="89"/>
      <c r="J8" s="89"/>
      <c r="K8" s="89"/>
      <c r="L8" s="89"/>
      <c r="M8" s="89"/>
      <c r="N8" s="89"/>
    </row>
    <row r="9" spans="1:15" ht="16.5" customHeight="1">
      <c r="A9" s="84"/>
      <c r="B9" s="89"/>
      <c r="C9" s="188" t="s">
        <v>12113</v>
      </c>
      <c r="D9" s="89"/>
      <c r="E9" s="89"/>
      <c r="F9" s="89"/>
      <c r="G9" s="89"/>
      <c r="H9" s="89"/>
      <c r="I9" s="89"/>
      <c r="J9" s="89"/>
      <c r="K9" s="89"/>
      <c r="L9" s="89"/>
      <c r="M9" s="89"/>
      <c r="N9" s="89"/>
    </row>
    <row r="10" spans="1:15" ht="10.5" customHeight="1">
      <c r="A10" s="90"/>
      <c r="B10" s="90"/>
      <c r="C10" s="90"/>
      <c r="D10" s="90"/>
      <c r="E10" s="90"/>
      <c r="F10" s="90"/>
      <c r="G10" s="90"/>
      <c r="H10" s="90"/>
      <c r="I10" s="90"/>
      <c r="J10" s="90"/>
      <c r="K10" s="90"/>
      <c r="L10" s="90"/>
      <c r="M10" s="90"/>
      <c r="N10" s="90"/>
    </row>
    <row r="11" spans="1:15" ht="19.5" customHeight="1">
      <c r="A11" s="274" t="s">
        <v>64</v>
      </c>
      <c r="B11" s="275"/>
      <c r="C11" s="275"/>
      <c r="D11" s="276"/>
      <c r="E11" s="91">
        <v>1</v>
      </c>
      <c r="F11" s="92">
        <v>2</v>
      </c>
      <c r="G11" s="92">
        <v>3</v>
      </c>
      <c r="H11" s="92">
        <v>4</v>
      </c>
      <c r="I11" s="92">
        <v>5</v>
      </c>
      <c r="J11" s="92">
        <v>6</v>
      </c>
      <c r="K11" s="92">
        <v>7</v>
      </c>
      <c r="L11" s="92">
        <v>8</v>
      </c>
      <c r="M11" s="92" t="s">
        <v>65</v>
      </c>
      <c r="N11" s="93"/>
    </row>
    <row r="12" spans="1:15" ht="104.25" customHeight="1" thickBot="1">
      <c r="A12" s="277"/>
      <c r="B12" s="278"/>
      <c r="C12" s="278"/>
      <c r="D12" s="279"/>
      <c r="E12" s="94" t="s">
        <v>66</v>
      </c>
      <c r="F12" s="95" t="s">
        <v>67</v>
      </c>
      <c r="G12" s="95" t="s">
        <v>68</v>
      </c>
      <c r="H12" s="96" t="s">
        <v>69</v>
      </c>
      <c r="I12" s="95" t="s">
        <v>70</v>
      </c>
      <c r="J12" s="95" t="s">
        <v>71</v>
      </c>
      <c r="K12" s="95" t="s">
        <v>72</v>
      </c>
      <c r="L12" s="95" t="s">
        <v>73</v>
      </c>
      <c r="M12" s="95" t="s">
        <v>60</v>
      </c>
      <c r="N12" s="97" t="s">
        <v>61</v>
      </c>
    </row>
    <row r="13" spans="1:15" ht="30" customHeight="1" thickTop="1" thickBot="1">
      <c r="A13" s="98" t="s">
        <v>74</v>
      </c>
      <c r="B13" s="280">
        <f>'2.施設情報'!A6</f>
        <v>0</v>
      </c>
      <c r="C13" s="281"/>
      <c r="D13" s="282"/>
      <c r="E13" s="157"/>
      <c r="F13" s="157"/>
      <c r="G13" s="157"/>
      <c r="H13" s="157"/>
      <c r="I13" s="157"/>
      <c r="J13" s="157"/>
      <c r="K13" s="157"/>
      <c r="L13" s="157"/>
      <c r="M13" s="157"/>
      <c r="N13" s="98">
        <f>SUM(E13:M13)</f>
        <v>0</v>
      </c>
    </row>
    <row r="14" spans="1:15" ht="30" customHeight="1" thickTop="1">
      <c r="A14" s="99">
        <f>'2.施設情報'!C10</f>
        <v>0</v>
      </c>
      <c r="B14" s="283">
        <f>'2.施設情報'!B10</f>
        <v>0</v>
      </c>
      <c r="C14" s="284"/>
      <c r="D14" s="285"/>
      <c r="E14" s="158"/>
      <c r="F14" s="158"/>
      <c r="G14" s="158"/>
      <c r="H14" s="158"/>
      <c r="I14" s="158"/>
      <c r="J14" s="158"/>
      <c r="K14" s="158"/>
      <c r="L14" s="158"/>
      <c r="M14" s="158"/>
      <c r="N14" s="100">
        <f>SUM(E14:M14)</f>
        <v>0</v>
      </c>
    </row>
    <row r="15" spans="1:15" ht="30" customHeight="1">
      <c r="A15" s="99">
        <f>'2.施設情報'!C11</f>
        <v>0</v>
      </c>
      <c r="B15" s="261">
        <f>'2.施設情報'!B11</f>
        <v>0</v>
      </c>
      <c r="C15" s="262"/>
      <c r="D15" s="263"/>
      <c r="E15" s="159"/>
      <c r="F15" s="159"/>
      <c r="G15" s="159"/>
      <c r="H15" s="159"/>
      <c r="I15" s="159"/>
      <c r="J15" s="159"/>
      <c r="K15" s="159"/>
      <c r="L15" s="159"/>
      <c r="M15" s="159"/>
      <c r="N15" s="101">
        <f>SUM(E15:M15)</f>
        <v>0</v>
      </c>
    </row>
    <row r="16" spans="1:15" ht="30" customHeight="1">
      <c r="A16" s="99">
        <f>'2.施設情報'!C12</f>
        <v>0</v>
      </c>
      <c r="B16" s="261">
        <f>'2.施設情報'!B12</f>
        <v>0</v>
      </c>
      <c r="C16" s="262"/>
      <c r="D16" s="263"/>
      <c r="E16" s="159"/>
      <c r="F16" s="159"/>
      <c r="G16" s="159"/>
      <c r="H16" s="159"/>
      <c r="I16" s="159"/>
      <c r="J16" s="159"/>
      <c r="K16" s="159"/>
      <c r="L16" s="159"/>
      <c r="M16" s="159"/>
      <c r="N16" s="101">
        <f t="shared" ref="N16:N34" si="0">SUM(E16:M16)</f>
        <v>0</v>
      </c>
    </row>
    <row r="17" spans="1:14" ht="30" customHeight="1">
      <c r="A17" s="99">
        <f>'2.施設情報'!C13</f>
        <v>0</v>
      </c>
      <c r="B17" s="261">
        <f>'2.施設情報'!B13</f>
        <v>0</v>
      </c>
      <c r="C17" s="262"/>
      <c r="D17" s="263"/>
      <c r="E17" s="159"/>
      <c r="F17" s="159"/>
      <c r="G17" s="159"/>
      <c r="H17" s="159"/>
      <c r="I17" s="159"/>
      <c r="J17" s="159"/>
      <c r="K17" s="159"/>
      <c r="L17" s="159"/>
      <c r="M17" s="159"/>
      <c r="N17" s="101">
        <f t="shared" si="0"/>
        <v>0</v>
      </c>
    </row>
    <row r="18" spans="1:14" ht="30" customHeight="1">
      <c r="A18" s="99">
        <f>'2.施設情報'!C14</f>
        <v>0</v>
      </c>
      <c r="B18" s="261">
        <f>'2.施設情報'!B14</f>
        <v>0</v>
      </c>
      <c r="C18" s="262"/>
      <c r="D18" s="263"/>
      <c r="E18" s="159"/>
      <c r="F18" s="159"/>
      <c r="G18" s="159"/>
      <c r="H18" s="159"/>
      <c r="I18" s="159"/>
      <c r="J18" s="159"/>
      <c r="K18" s="159"/>
      <c r="L18" s="159"/>
      <c r="M18" s="159"/>
      <c r="N18" s="101">
        <f t="shared" si="0"/>
        <v>0</v>
      </c>
    </row>
    <row r="19" spans="1:14" ht="30" customHeight="1">
      <c r="A19" s="99">
        <f>'2.施設情報'!C15</f>
        <v>0</v>
      </c>
      <c r="B19" s="261">
        <f>'2.施設情報'!B15</f>
        <v>0</v>
      </c>
      <c r="C19" s="262"/>
      <c r="D19" s="263"/>
      <c r="E19" s="159"/>
      <c r="F19" s="159"/>
      <c r="G19" s="159"/>
      <c r="H19" s="159"/>
      <c r="I19" s="159"/>
      <c r="J19" s="159"/>
      <c r="K19" s="159"/>
      <c r="L19" s="159"/>
      <c r="M19" s="159"/>
      <c r="N19" s="101">
        <f t="shared" si="0"/>
        <v>0</v>
      </c>
    </row>
    <row r="20" spans="1:14" ht="30" customHeight="1">
      <c r="A20" s="99">
        <f>'2.施設情報'!C16</f>
        <v>0</v>
      </c>
      <c r="B20" s="261">
        <f>'2.施設情報'!B16</f>
        <v>0</v>
      </c>
      <c r="C20" s="262"/>
      <c r="D20" s="263"/>
      <c r="E20" s="159"/>
      <c r="F20" s="159"/>
      <c r="G20" s="159"/>
      <c r="H20" s="159"/>
      <c r="I20" s="159"/>
      <c r="J20" s="159"/>
      <c r="K20" s="159"/>
      <c r="L20" s="159"/>
      <c r="M20" s="159"/>
      <c r="N20" s="101">
        <f t="shared" si="0"/>
        <v>0</v>
      </c>
    </row>
    <row r="21" spans="1:14" ht="30" customHeight="1">
      <c r="A21" s="99">
        <f>'2.施設情報'!C17</f>
        <v>0</v>
      </c>
      <c r="B21" s="261">
        <f>'2.施設情報'!B17</f>
        <v>0</v>
      </c>
      <c r="C21" s="262"/>
      <c r="D21" s="263"/>
      <c r="E21" s="159"/>
      <c r="F21" s="159"/>
      <c r="G21" s="159"/>
      <c r="H21" s="159"/>
      <c r="I21" s="159"/>
      <c r="J21" s="159"/>
      <c r="K21" s="159"/>
      <c r="L21" s="159"/>
      <c r="M21" s="159"/>
      <c r="N21" s="101">
        <f t="shared" si="0"/>
        <v>0</v>
      </c>
    </row>
    <row r="22" spans="1:14" ht="30" customHeight="1">
      <c r="A22" s="99">
        <f>'2.施設情報'!C18</f>
        <v>0</v>
      </c>
      <c r="B22" s="261">
        <f>'2.施設情報'!B18</f>
        <v>0</v>
      </c>
      <c r="C22" s="262"/>
      <c r="D22" s="263"/>
      <c r="E22" s="159"/>
      <c r="F22" s="159"/>
      <c r="G22" s="159"/>
      <c r="H22" s="159"/>
      <c r="I22" s="159"/>
      <c r="J22" s="159"/>
      <c r="K22" s="159"/>
      <c r="L22" s="159"/>
      <c r="M22" s="159"/>
      <c r="N22" s="101">
        <f t="shared" si="0"/>
        <v>0</v>
      </c>
    </row>
    <row r="23" spans="1:14" ht="30" customHeight="1">
      <c r="A23" s="99">
        <f>'2.施設情報'!C19</f>
        <v>0</v>
      </c>
      <c r="B23" s="261">
        <f>'2.施設情報'!B19</f>
        <v>0</v>
      </c>
      <c r="C23" s="262"/>
      <c r="D23" s="263"/>
      <c r="E23" s="159"/>
      <c r="F23" s="159"/>
      <c r="G23" s="159"/>
      <c r="H23" s="159"/>
      <c r="I23" s="159"/>
      <c r="J23" s="159"/>
      <c r="K23" s="159"/>
      <c r="L23" s="159"/>
      <c r="M23" s="159"/>
      <c r="N23" s="101">
        <f t="shared" si="0"/>
        <v>0</v>
      </c>
    </row>
    <row r="24" spans="1:14" ht="30" customHeight="1">
      <c r="A24" s="99">
        <f>'2.施設情報'!C20</f>
        <v>0</v>
      </c>
      <c r="B24" s="261">
        <f>'2.施設情報'!B20</f>
        <v>0</v>
      </c>
      <c r="C24" s="262"/>
      <c r="D24" s="263"/>
      <c r="E24" s="159"/>
      <c r="F24" s="159"/>
      <c r="G24" s="159"/>
      <c r="H24" s="159"/>
      <c r="I24" s="159"/>
      <c r="J24" s="159"/>
      <c r="K24" s="159"/>
      <c r="L24" s="159"/>
      <c r="M24" s="159"/>
      <c r="N24" s="101">
        <f t="shared" si="0"/>
        <v>0</v>
      </c>
    </row>
    <row r="25" spans="1:14" ht="30" customHeight="1">
      <c r="A25" s="99">
        <f>'2.施設情報'!C21</f>
        <v>0</v>
      </c>
      <c r="B25" s="261">
        <f>'2.施設情報'!B21</f>
        <v>0</v>
      </c>
      <c r="C25" s="262"/>
      <c r="D25" s="263"/>
      <c r="E25" s="159"/>
      <c r="F25" s="159"/>
      <c r="G25" s="159"/>
      <c r="H25" s="159"/>
      <c r="I25" s="159"/>
      <c r="J25" s="159"/>
      <c r="K25" s="159"/>
      <c r="L25" s="159"/>
      <c r="M25" s="159"/>
      <c r="N25" s="101">
        <f t="shared" si="0"/>
        <v>0</v>
      </c>
    </row>
    <row r="26" spans="1:14" ht="30" customHeight="1">
      <c r="A26" s="99">
        <f>'2.施設情報'!C22</f>
        <v>0</v>
      </c>
      <c r="B26" s="261">
        <f>'2.施設情報'!B22</f>
        <v>0</v>
      </c>
      <c r="C26" s="262"/>
      <c r="D26" s="263"/>
      <c r="E26" s="159"/>
      <c r="F26" s="159"/>
      <c r="G26" s="159"/>
      <c r="H26" s="159"/>
      <c r="I26" s="159"/>
      <c r="J26" s="159"/>
      <c r="K26" s="159"/>
      <c r="L26" s="159"/>
      <c r="M26" s="159"/>
      <c r="N26" s="101">
        <f t="shared" si="0"/>
        <v>0</v>
      </c>
    </row>
    <row r="27" spans="1:14" ht="30" customHeight="1">
      <c r="A27" s="99">
        <f>'2.施設情報'!C23</f>
        <v>0</v>
      </c>
      <c r="B27" s="261">
        <f>'2.施設情報'!B23</f>
        <v>0</v>
      </c>
      <c r="C27" s="262"/>
      <c r="D27" s="263"/>
      <c r="E27" s="159"/>
      <c r="F27" s="159"/>
      <c r="G27" s="159"/>
      <c r="H27" s="159"/>
      <c r="I27" s="159"/>
      <c r="J27" s="159"/>
      <c r="K27" s="159"/>
      <c r="L27" s="159"/>
      <c r="M27" s="159"/>
      <c r="N27" s="101">
        <f t="shared" si="0"/>
        <v>0</v>
      </c>
    </row>
    <row r="28" spans="1:14" ht="30" customHeight="1">
      <c r="A28" s="99">
        <f>'2.施設情報'!C24</f>
        <v>0</v>
      </c>
      <c r="B28" s="261">
        <f>'2.施設情報'!B24</f>
        <v>0</v>
      </c>
      <c r="C28" s="262"/>
      <c r="D28" s="263"/>
      <c r="E28" s="159"/>
      <c r="F28" s="159"/>
      <c r="G28" s="159"/>
      <c r="H28" s="159"/>
      <c r="I28" s="159"/>
      <c r="J28" s="159"/>
      <c r="K28" s="159"/>
      <c r="L28" s="159"/>
      <c r="M28" s="159"/>
      <c r="N28" s="101">
        <f t="shared" si="0"/>
        <v>0</v>
      </c>
    </row>
    <row r="29" spans="1:14" ht="30" customHeight="1">
      <c r="A29" s="99">
        <f>'2.施設情報'!C25</f>
        <v>0</v>
      </c>
      <c r="B29" s="261">
        <f>'2.施設情報'!B25</f>
        <v>0</v>
      </c>
      <c r="C29" s="262"/>
      <c r="D29" s="263"/>
      <c r="E29" s="159"/>
      <c r="F29" s="159"/>
      <c r="G29" s="159"/>
      <c r="H29" s="159"/>
      <c r="I29" s="159"/>
      <c r="J29" s="159"/>
      <c r="K29" s="159"/>
      <c r="L29" s="159"/>
      <c r="M29" s="159"/>
      <c r="N29" s="101">
        <f t="shared" si="0"/>
        <v>0</v>
      </c>
    </row>
    <row r="30" spans="1:14" ht="30" customHeight="1">
      <c r="A30" s="99">
        <f>'2.施設情報'!C26</f>
        <v>0</v>
      </c>
      <c r="B30" s="261">
        <f>'2.施設情報'!B26</f>
        <v>0</v>
      </c>
      <c r="C30" s="262"/>
      <c r="D30" s="263"/>
      <c r="E30" s="159"/>
      <c r="F30" s="159"/>
      <c r="G30" s="159"/>
      <c r="H30" s="159"/>
      <c r="I30" s="159"/>
      <c r="J30" s="159"/>
      <c r="K30" s="159"/>
      <c r="L30" s="159"/>
      <c r="M30" s="159"/>
      <c r="N30" s="101">
        <f t="shared" si="0"/>
        <v>0</v>
      </c>
    </row>
    <row r="31" spans="1:14" ht="30" customHeight="1">
      <c r="A31" s="99">
        <f>'2.施設情報'!C27</f>
        <v>0</v>
      </c>
      <c r="B31" s="261">
        <f>'2.施設情報'!B27</f>
        <v>0</v>
      </c>
      <c r="C31" s="262"/>
      <c r="D31" s="263"/>
      <c r="E31" s="159"/>
      <c r="F31" s="159"/>
      <c r="G31" s="159"/>
      <c r="H31" s="159"/>
      <c r="I31" s="159"/>
      <c r="J31" s="159"/>
      <c r="K31" s="159"/>
      <c r="L31" s="159"/>
      <c r="M31" s="159"/>
      <c r="N31" s="101">
        <f t="shared" si="0"/>
        <v>0</v>
      </c>
    </row>
    <row r="32" spans="1:14" ht="30" customHeight="1">
      <c r="A32" s="99">
        <f>'2.施設情報'!C28</f>
        <v>0</v>
      </c>
      <c r="B32" s="261">
        <f>'2.施設情報'!B28</f>
        <v>0</v>
      </c>
      <c r="C32" s="262"/>
      <c r="D32" s="263"/>
      <c r="E32" s="159"/>
      <c r="F32" s="159"/>
      <c r="G32" s="159"/>
      <c r="H32" s="159"/>
      <c r="I32" s="159"/>
      <c r="J32" s="159"/>
      <c r="K32" s="159"/>
      <c r="L32" s="159"/>
      <c r="M32" s="159"/>
      <c r="N32" s="101">
        <f t="shared" si="0"/>
        <v>0</v>
      </c>
    </row>
    <row r="33" spans="1:14" ht="30" customHeight="1">
      <c r="A33" s="99">
        <f>'2.施設情報'!C29</f>
        <v>0</v>
      </c>
      <c r="B33" s="261">
        <f>'2.施設情報'!B29</f>
        <v>0</v>
      </c>
      <c r="C33" s="262"/>
      <c r="D33" s="263"/>
      <c r="E33" s="159"/>
      <c r="F33" s="159"/>
      <c r="G33" s="159"/>
      <c r="H33" s="159"/>
      <c r="I33" s="159"/>
      <c r="J33" s="159"/>
      <c r="K33" s="159"/>
      <c r="L33" s="159"/>
      <c r="M33" s="159"/>
      <c r="N33" s="101">
        <f t="shared" si="0"/>
        <v>0</v>
      </c>
    </row>
    <row r="34" spans="1:14" ht="30" customHeight="1" thickBot="1">
      <c r="A34" s="102">
        <f>'2.施設情報'!C30</f>
        <v>0</v>
      </c>
      <c r="B34" s="264">
        <f>'2.施設情報'!B30</f>
        <v>0</v>
      </c>
      <c r="C34" s="265"/>
      <c r="D34" s="266"/>
      <c r="E34" s="160"/>
      <c r="F34" s="160"/>
      <c r="G34" s="160"/>
      <c r="H34" s="160"/>
      <c r="I34" s="160"/>
      <c r="J34" s="160"/>
      <c r="K34" s="160"/>
      <c r="L34" s="160"/>
      <c r="M34" s="160"/>
      <c r="N34" s="103">
        <f t="shared" si="0"/>
        <v>0</v>
      </c>
    </row>
    <row r="35" spans="1:14" ht="30" customHeight="1" thickTop="1">
      <c r="A35" s="104"/>
      <c r="B35" s="105" t="s">
        <v>75</v>
      </c>
      <c r="C35" s="105"/>
      <c r="D35" s="106"/>
      <c r="E35" s="106">
        <f>SUM(E13:E34)</f>
        <v>0</v>
      </c>
      <c r="F35" s="100">
        <f t="shared" ref="F35:N35" si="1">SUM(F13:F34)</f>
        <v>0</v>
      </c>
      <c r="G35" s="100">
        <f t="shared" si="1"/>
        <v>0</v>
      </c>
      <c r="H35" s="100">
        <f t="shared" si="1"/>
        <v>0</v>
      </c>
      <c r="I35" s="100">
        <f t="shared" si="1"/>
        <v>0</v>
      </c>
      <c r="J35" s="100">
        <f t="shared" si="1"/>
        <v>0</v>
      </c>
      <c r="K35" s="100">
        <f t="shared" si="1"/>
        <v>0</v>
      </c>
      <c r="L35" s="100">
        <f t="shared" si="1"/>
        <v>0</v>
      </c>
      <c r="M35" s="100">
        <f t="shared" si="1"/>
        <v>0</v>
      </c>
      <c r="N35" s="100">
        <f t="shared" si="1"/>
        <v>0</v>
      </c>
    </row>
    <row r="36" spans="1:14" ht="30" customHeight="1">
      <c r="A36" s="107"/>
      <c r="B36" s="107"/>
      <c r="C36" s="107" t="s">
        <v>11502</v>
      </c>
      <c r="D36" s="107"/>
      <c r="E36" s="107"/>
      <c r="F36" s="107"/>
      <c r="G36" s="107"/>
      <c r="H36" s="107"/>
      <c r="I36" s="107"/>
      <c r="J36" s="107"/>
      <c r="K36" s="107"/>
      <c r="L36" s="107"/>
      <c r="M36" s="107"/>
      <c r="N36" s="107"/>
    </row>
    <row r="37" spans="1:14" ht="30" customHeight="1">
      <c r="A37" s="107"/>
      <c r="B37" s="107"/>
      <c r="C37" s="107" t="s">
        <v>76</v>
      </c>
      <c r="D37" s="107"/>
      <c r="E37" s="107"/>
      <c r="F37" s="107"/>
      <c r="G37" s="107"/>
      <c r="H37" s="107"/>
      <c r="I37" s="107"/>
      <c r="J37" s="107"/>
      <c r="K37" s="107"/>
      <c r="L37" s="107"/>
      <c r="M37" s="107"/>
      <c r="N37" s="107"/>
    </row>
  </sheetData>
  <mergeCells count="26">
    <mergeCell ref="B34:D34"/>
    <mergeCell ref="A2:G2"/>
    <mergeCell ref="A4:G4"/>
    <mergeCell ref="H2:N2"/>
    <mergeCell ref="B25:D25"/>
    <mergeCell ref="B26:D26"/>
    <mergeCell ref="B23:D23"/>
    <mergeCell ref="A11:D12"/>
    <mergeCell ref="B13:D13"/>
    <mergeCell ref="B14:D14"/>
    <mergeCell ref="B15:D15"/>
    <mergeCell ref="B16:D16"/>
    <mergeCell ref="B17:D17"/>
    <mergeCell ref="B18:D18"/>
    <mergeCell ref="B19:D19"/>
    <mergeCell ref="B20:D20"/>
    <mergeCell ref="B21:D21"/>
    <mergeCell ref="B22:D22"/>
    <mergeCell ref="B24:D24"/>
    <mergeCell ref="B33:D33"/>
    <mergeCell ref="B27:D27"/>
    <mergeCell ref="B28:D28"/>
    <mergeCell ref="B29:D29"/>
    <mergeCell ref="B30:D30"/>
    <mergeCell ref="B31:D31"/>
    <mergeCell ref="B32:D32"/>
  </mergeCells>
  <phoneticPr fontId="14"/>
  <pageMargins left="0.25" right="0.25" top="0.75" bottom="0.75" header="0.3" footer="0.3"/>
  <pageSetup paperSize="9" scale="96"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3584A-F357-4F80-90F5-81B635123F18}">
  <dimension ref="A1:K37"/>
  <sheetViews>
    <sheetView zoomScale="115" zoomScaleNormal="115" workbookViewId="0"/>
  </sheetViews>
  <sheetFormatPr defaultRowHeight="18.75"/>
  <cols>
    <col min="1" max="16384" width="9" style="167"/>
  </cols>
  <sheetData>
    <row r="1" spans="1:11" ht="30">
      <c r="A1" s="166" t="s">
        <v>11483</v>
      </c>
    </row>
    <row r="3" spans="1:11">
      <c r="A3" s="167" t="s">
        <v>11484</v>
      </c>
    </row>
    <row r="4" spans="1:11">
      <c r="A4" s="167" t="s">
        <v>11485</v>
      </c>
    </row>
    <row r="6" spans="1:11">
      <c r="A6" s="167" t="s">
        <v>11486</v>
      </c>
    </row>
    <row r="7" spans="1:11">
      <c r="A7" s="167" t="s">
        <v>11487</v>
      </c>
    </row>
    <row r="8" spans="1:11">
      <c r="A8" s="167" t="s">
        <v>11488</v>
      </c>
    </row>
    <row r="10" spans="1:11">
      <c r="A10" s="167" t="s">
        <v>11489</v>
      </c>
    </row>
    <row r="11" spans="1:11">
      <c r="A11" s="167" t="s">
        <v>11490</v>
      </c>
    </row>
    <row r="12" spans="1:11">
      <c r="A12" s="167" t="s">
        <v>11491</v>
      </c>
    </row>
    <row r="13" spans="1:11">
      <c r="G13" s="176" t="s">
        <v>12114</v>
      </c>
    </row>
    <row r="14" spans="1:11">
      <c r="A14" s="189" t="s">
        <v>11492</v>
      </c>
    </row>
    <row r="15" spans="1:11">
      <c r="A15" s="168">
        <v>1</v>
      </c>
      <c r="B15" s="169">
        <v>2</v>
      </c>
      <c r="C15" s="169">
        <v>3</v>
      </c>
      <c r="D15" s="169">
        <v>4</v>
      </c>
      <c r="E15" s="169">
        <v>5</v>
      </c>
      <c r="F15" s="169">
        <v>6</v>
      </c>
      <c r="G15" s="169">
        <v>7</v>
      </c>
      <c r="H15" s="169">
        <v>8</v>
      </c>
      <c r="I15" s="169" t="s">
        <v>11493</v>
      </c>
      <c r="K15" s="167" t="s">
        <v>11494</v>
      </c>
    </row>
    <row r="16" spans="1:11" ht="134.25" thickBot="1">
      <c r="A16" s="170" t="s">
        <v>66</v>
      </c>
      <c r="B16" s="170" t="s">
        <v>67</v>
      </c>
      <c r="C16" s="170" t="s">
        <v>68</v>
      </c>
      <c r="D16" s="171" t="s">
        <v>69</v>
      </c>
      <c r="E16" s="170" t="s">
        <v>70</v>
      </c>
      <c r="F16" s="170" t="s">
        <v>71</v>
      </c>
      <c r="G16" s="170" t="s">
        <v>72</v>
      </c>
      <c r="H16" s="170" t="s">
        <v>73</v>
      </c>
      <c r="I16" s="170" t="s">
        <v>60</v>
      </c>
      <c r="J16" s="170" t="s">
        <v>11495</v>
      </c>
      <c r="K16" s="170" t="s">
        <v>11496</v>
      </c>
    </row>
    <row r="17" spans="1:11" ht="19.5" thickTop="1">
      <c r="A17" s="167">
        <v>60</v>
      </c>
      <c r="B17" s="167">
        <v>15</v>
      </c>
      <c r="C17" s="172">
        <v>90</v>
      </c>
      <c r="D17" s="167">
        <v>15</v>
      </c>
      <c r="E17" s="167">
        <v>25</v>
      </c>
      <c r="F17" s="172"/>
      <c r="I17" s="172"/>
      <c r="J17" s="172">
        <v>300</v>
      </c>
      <c r="K17" s="167">
        <v>15</v>
      </c>
    </row>
    <row r="18" spans="1:11" ht="19.5" thickBot="1">
      <c r="A18" s="182">
        <v>460</v>
      </c>
      <c r="B18" s="182">
        <v>76</v>
      </c>
      <c r="C18" s="183">
        <v>1481</v>
      </c>
      <c r="D18" s="182">
        <v>74</v>
      </c>
      <c r="E18" s="182">
        <v>231</v>
      </c>
      <c r="F18" s="183">
        <v>151</v>
      </c>
      <c r="G18" s="182">
        <v>0</v>
      </c>
      <c r="H18" s="182">
        <v>102</v>
      </c>
      <c r="I18" s="183">
        <v>278</v>
      </c>
      <c r="J18" s="183">
        <v>2853</v>
      </c>
      <c r="K18" s="172">
        <f>SUM(F18,H18:I18,)</f>
        <v>531</v>
      </c>
    </row>
    <row r="19" spans="1:11" ht="19.5" thickBot="1">
      <c r="A19" s="167">
        <f>A18/A17</f>
        <v>7.666666666666667</v>
      </c>
      <c r="B19" s="167">
        <f t="shared" ref="B19:E19" si="0">B18/B17</f>
        <v>5.0666666666666664</v>
      </c>
      <c r="C19" s="167">
        <f t="shared" si="0"/>
        <v>16.455555555555556</v>
      </c>
      <c r="D19" s="186">
        <f t="shared" si="0"/>
        <v>4.9333333333333336</v>
      </c>
      <c r="E19" s="167">
        <f t="shared" si="0"/>
        <v>9.24</v>
      </c>
      <c r="J19" s="167">
        <f t="shared" ref="J19:K19" si="1">J18/J17</f>
        <v>9.51</v>
      </c>
      <c r="K19" s="167">
        <f t="shared" si="1"/>
        <v>35.4</v>
      </c>
    </row>
    <row r="20" spans="1:11">
      <c r="K20" s="173">
        <f>MIN(A19:K19)</f>
        <v>4.9333333333333336</v>
      </c>
    </row>
    <row r="21" spans="1:11">
      <c r="K21" s="167">
        <f>K20*2</f>
        <v>9.8666666666666671</v>
      </c>
    </row>
    <row r="22" spans="1:11" ht="24">
      <c r="K22" s="174">
        <f>ROUNDDOWN(K21,0)</f>
        <v>9</v>
      </c>
    </row>
    <row r="24" spans="1:11">
      <c r="A24" s="176" t="s">
        <v>11500</v>
      </c>
    </row>
    <row r="25" spans="1:11">
      <c r="A25" s="168">
        <v>1</v>
      </c>
      <c r="B25" s="169">
        <v>2</v>
      </c>
      <c r="C25" s="169">
        <v>3</v>
      </c>
      <c r="D25" s="169">
        <v>4</v>
      </c>
      <c r="E25" s="169">
        <v>5</v>
      </c>
      <c r="F25" s="169">
        <v>6</v>
      </c>
      <c r="G25" s="169">
        <v>7</v>
      </c>
      <c r="H25" s="169">
        <v>8</v>
      </c>
      <c r="I25" s="169" t="s">
        <v>11493</v>
      </c>
      <c r="K25" s="167" t="s">
        <v>11494</v>
      </c>
    </row>
    <row r="26" spans="1:11" ht="134.25" thickBot="1">
      <c r="A26" s="170" t="s">
        <v>66</v>
      </c>
      <c r="B26" s="170" t="s">
        <v>67</v>
      </c>
      <c r="C26" s="170" t="s">
        <v>68</v>
      </c>
      <c r="D26" s="171" t="s">
        <v>69</v>
      </c>
      <c r="E26" s="170" t="s">
        <v>70</v>
      </c>
      <c r="F26" s="170" t="s">
        <v>71</v>
      </c>
      <c r="G26" s="170" t="s">
        <v>72</v>
      </c>
      <c r="H26" s="170" t="s">
        <v>73</v>
      </c>
      <c r="I26" s="170" t="s">
        <v>60</v>
      </c>
      <c r="J26" s="170" t="s">
        <v>11495</v>
      </c>
      <c r="K26" s="170" t="s">
        <v>11496</v>
      </c>
    </row>
    <row r="27" spans="1:11" ht="19.5" thickTop="1">
      <c r="A27" s="167">
        <v>60</v>
      </c>
      <c r="B27" s="167">
        <v>15</v>
      </c>
      <c r="C27" s="172">
        <v>90</v>
      </c>
      <c r="D27" s="167">
        <v>15</v>
      </c>
      <c r="E27" s="167">
        <v>25</v>
      </c>
      <c r="F27" s="172"/>
      <c r="I27" s="172"/>
      <c r="J27" s="172">
        <v>300</v>
      </c>
      <c r="K27" s="167">
        <v>15</v>
      </c>
    </row>
    <row r="28" spans="1:11">
      <c r="A28" s="182">
        <f>'5.症例数確認'!E35</f>
        <v>0</v>
      </c>
      <c r="B28" s="182">
        <f>'5.症例数確認'!F35</f>
        <v>0</v>
      </c>
      <c r="C28" s="182">
        <f>'5.症例数確認'!G35</f>
        <v>0</v>
      </c>
      <c r="D28" s="182">
        <f>'5.症例数確認'!H35</f>
        <v>0</v>
      </c>
      <c r="E28" s="182">
        <f>'5.症例数確認'!I35</f>
        <v>0</v>
      </c>
      <c r="F28" s="182">
        <f>'5.症例数確認'!J35</f>
        <v>0</v>
      </c>
      <c r="G28" s="182">
        <f>'5.症例数確認'!K35</f>
        <v>0</v>
      </c>
      <c r="H28" s="182">
        <f>'5.症例数確認'!L35</f>
        <v>0</v>
      </c>
      <c r="I28" s="182">
        <f>'5.症例数確認'!M35</f>
        <v>0</v>
      </c>
      <c r="J28" s="182">
        <f>'5.症例数確認'!N35</f>
        <v>0</v>
      </c>
      <c r="K28" s="172">
        <f>SUM(F28,H28:I28,)</f>
        <v>0</v>
      </c>
    </row>
    <row r="29" spans="1:11">
      <c r="A29" s="167">
        <f>A28/A27</f>
        <v>0</v>
      </c>
      <c r="B29" s="167">
        <f t="shared" ref="B29:E29" si="2">B28/B27</f>
        <v>0</v>
      </c>
      <c r="C29" s="167">
        <f t="shared" si="2"/>
        <v>0</v>
      </c>
      <c r="D29" s="167">
        <f t="shared" si="2"/>
        <v>0</v>
      </c>
      <c r="E29" s="167">
        <f t="shared" si="2"/>
        <v>0</v>
      </c>
      <c r="J29" s="167">
        <f t="shared" ref="J29:K29" si="3">J28/J27</f>
        <v>0</v>
      </c>
      <c r="K29" s="167">
        <f t="shared" si="3"/>
        <v>0</v>
      </c>
    </row>
    <row r="30" spans="1:11">
      <c r="K30" s="173">
        <f>MIN(A29:K29)</f>
        <v>0</v>
      </c>
    </row>
    <row r="31" spans="1:11">
      <c r="K31" s="167">
        <f>K30*2</f>
        <v>0</v>
      </c>
    </row>
    <row r="32" spans="1:11" ht="24">
      <c r="K32" s="174">
        <f>ROUNDDOWN(K31,0)</f>
        <v>0</v>
      </c>
    </row>
    <row r="34" spans="1:1">
      <c r="A34" s="167" t="s">
        <v>11497</v>
      </c>
    </row>
    <row r="35" spans="1:1">
      <c r="A35" s="167" t="s">
        <v>11498</v>
      </c>
    </row>
    <row r="37" spans="1:1" ht="24">
      <c r="A37" s="175" t="s">
        <v>11499</v>
      </c>
    </row>
  </sheetData>
  <phoneticPr fontId="14"/>
  <pageMargins left="0.45" right="0.47" top="0.49" bottom="0.52" header="0.3" footer="0.3"/>
  <pageSetup paperSize="9" scale="82"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CC605-C1E8-4F5A-BF62-1CE73995B5EC}">
  <sheetPr>
    <pageSetUpPr fitToPage="1"/>
  </sheetPr>
  <dimension ref="A1:M41"/>
  <sheetViews>
    <sheetView workbookViewId="0">
      <selection activeCell="I9" sqref="I9:K12"/>
    </sheetView>
  </sheetViews>
  <sheetFormatPr defaultRowHeight="18.75"/>
  <cols>
    <col min="1" max="1" width="2.625" customWidth="1"/>
    <col min="2" max="2" width="5.125" customWidth="1"/>
    <col min="3" max="4" width="10.125" customWidth="1"/>
    <col min="5" max="5" width="11.625" customWidth="1"/>
    <col min="6" max="6" width="11.125" customWidth="1"/>
    <col min="7" max="8" width="10.125" customWidth="1"/>
    <col min="9" max="9" width="8.125" customWidth="1"/>
    <col min="10" max="10" width="10.125" customWidth="1"/>
    <col min="11" max="11" width="10.625" customWidth="1"/>
    <col min="12" max="12" width="10.125" customWidth="1"/>
  </cols>
  <sheetData>
    <row r="1" spans="1:12" ht="11.25" customHeight="1">
      <c r="A1" s="56" t="s">
        <v>41</v>
      </c>
      <c r="B1" s="57"/>
      <c r="C1" s="58"/>
      <c r="D1" s="58"/>
      <c r="E1" s="57"/>
      <c r="F1" s="57"/>
      <c r="G1" s="56" t="s">
        <v>42</v>
      </c>
      <c r="H1" s="58"/>
      <c r="I1" s="57"/>
      <c r="J1" s="58"/>
      <c r="K1" s="59"/>
    </row>
    <row r="2" spans="1:12" ht="24.75" customHeight="1">
      <c r="A2" s="315">
        <f>'1.表紙'!A5</f>
        <v>0</v>
      </c>
      <c r="B2" s="316"/>
      <c r="C2" s="316"/>
      <c r="D2" s="316"/>
      <c r="E2" s="316"/>
      <c r="F2" s="317"/>
      <c r="G2" s="318">
        <f>'2.施設情報'!A6</f>
        <v>0</v>
      </c>
      <c r="H2" s="319"/>
      <c r="I2" s="319"/>
      <c r="J2" s="319"/>
      <c r="K2" s="320"/>
    </row>
    <row r="3" spans="1:12" ht="11.25" customHeight="1">
      <c r="A3" s="56" t="s">
        <v>43</v>
      </c>
      <c r="B3" s="57"/>
      <c r="C3" s="58"/>
      <c r="D3" s="58"/>
      <c r="E3" s="57"/>
      <c r="F3" s="108"/>
    </row>
    <row r="4" spans="1:12" ht="24.75" customHeight="1">
      <c r="A4" s="318">
        <f>'1.表紙'!A8</f>
        <v>0</v>
      </c>
      <c r="B4" s="319"/>
      <c r="C4" s="319"/>
      <c r="D4" s="319"/>
      <c r="E4" s="319"/>
      <c r="F4" s="320"/>
      <c r="G4" t="s">
        <v>12115</v>
      </c>
    </row>
    <row r="5" spans="1:12" ht="13.5" customHeight="1">
      <c r="A5" s="55"/>
      <c r="B5" s="55"/>
      <c r="C5" s="55"/>
      <c r="D5" s="55"/>
      <c r="E5" s="55"/>
      <c r="F5" s="55"/>
      <c r="G5" s="55"/>
      <c r="H5" s="55"/>
      <c r="I5" s="55"/>
      <c r="J5" s="55"/>
      <c r="K5" s="55"/>
      <c r="L5" s="190" t="s">
        <v>12116</v>
      </c>
    </row>
    <row r="6" spans="1:12" ht="25.5" customHeight="1">
      <c r="A6" s="321" t="s">
        <v>11503</v>
      </c>
      <c r="B6" s="321"/>
      <c r="C6" s="321"/>
      <c r="D6" s="321"/>
      <c r="E6" s="321"/>
      <c r="F6" s="321"/>
      <c r="G6" s="321"/>
      <c r="H6" s="321"/>
      <c r="I6" s="321"/>
      <c r="J6" s="321"/>
      <c r="K6" s="321"/>
    </row>
    <row r="7" spans="1:12" ht="10.5" customHeight="1">
      <c r="A7" s="60"/>
      <c r="B7" s="60"/>
      <c r="C7" s="60"/>
      <c r="D7" s="60"/>
      <c r="E7" s="60"/>
      <c r="F7" s="60"/>
      <c r="G7" s="60"/>
      <c r="H7" s="60"/>
      <c r="I7" s="60"/>
      <c r="J7" s="60"/>
      <c r="K7" s="60"/>
    </row>
    <row r="8" spans="1:12" ht="22.5" customHeight="1">
      <c r="A8" s="60"/>
      <c r="B8" s="55" t="s">
        <v>12106</v>
      </c>
      <c r="C8" s="60"/>
      <c r="D8" s="60"/>
      <c r="E8" s="60"/>
      <c r="F8" s="60"/>
      <c r="G8" s="60"/>
      <c r="H8" s="60"/>
      <c r="I8" s="60"/>
      <c r="J8" s="60"/>
      <c r="K8" s="60"/>
    </row>
    <row r="9" spans="1:12" ht="23.1" customHeight="1">
      <c r="A9" s="297" t="s">
        <v>9</v>
      </c>
      <c r="B9" s="298"/>
      <c r="C9" s="219" t="s">
        <v>11504</v>
      </c>
      <c r="D9" s="219" t="s">
        <v>13</v>
      </c>
      <c r="E9" s="303"/>
      <c r="F9" s="231" t="s">
        <v>11505</v>
      </c>
      <c r="G9" s="231" t="s">
        <v>44</v>
      </c>
      <c r="H9" s="231" t="s">
        <v>11480</v>
      </c>
      <c r="I9" s="305" t="s">
        <v>179</v>
      </c>
      <c r="J9" s="306"/>
      <c r="K9" s="307"/>
    </row>
    <row r="10" spans="1:12" ht="23.1" customHeight="1">
      <c r="A10" s="299"/>
      <c r="B10" s="300"/>
      <c r="C10" s="302"/>
      <c r="D10" s="302"/>
      <c r="E10" s="304"/>
      <c r="F10" s="301"/>
      <c r="G10" s="301"/>
      <c r="H10" s="301"/>
      <c r="I10" s="308"/>
      <c r="J10" s="309"/>
      <c r="K10" s="310"/>
    </row>
    <row r="11" spans="1:12" ht="23.1" customHeight="1">
      <c r="A11" s="299"/>
      <c r="B11" s="300"/>
      <c r="C11" s="302"/>
      <c r="D11" s="302"/>
      <c r="E11" s="304"/>
      <c r="F11" s="301"/>
      <c r="G11" s="301"/>
      <c r="H11" s="322"/>
      <c r="I11" s="311"/>
      <c r="J11" s="309"/>
      <c r="K11" s="310"/>
    </row>
    <row r="12" spans="1:12" ht="23.1" customHeight="1">
      <c r="A12" s="299"/>
      <c r="B12" s="300"/>
      <c r="C12" s="302"/>
      <c r="D12" s="302"/>
      <c r="E12" s="304"/>
      <c r="F12" s="232"/>
      <c r="G12" s="301"/>
      <c r="H12" s="323"/>
      <c r="I12" s="312"/>
      <c r="J12" s="313"/>
      <c r="K12" s="314"/>
    </row>
    <row r="13" spans="1:12" ht="23.1" customHeight="1">
      <c r="A13" s="291">
        <v>1</v>
      </c>
      <c r="B13" s="292"/>
      <c r="C13" s="184"/>
      <c r="D13" s="291" t="e">
        <f>VLOOKUP(C13,専門医マスタ!$A$2:$N$19893,2,FALSE)</f>
        <v>#N/A</v>
      </c>
      <c r="E13" s="293"/>
      <c r="F13" s="61" t="e">
        <f>VLOOKUP(C13,専門医マスタ!$A$2:$N$19893,4,FALSE)</f>
        <v>#N/A</v>
      </c>
      <c r="G13" s="61" t="e">
        <f>VLOOKUP(C13,専門医マスタ!$A$2:$N$19893,11,FALSE)</f>
        <v>#N/A</v>
      </c>
      <c r="H13" s="61" t="e">
        <f>VLOOKUP(C13,専門医マスタ!$A$2:$N$19893,12,FALSE)</f>
        <v>#N/A</v>
      </c>
      <c r="I13" s="286"/>
      <c r="J13" s="287"/>
      <c r="K13" s="246"/>
    </row>
    <row r="14" spans="1:12" ht="23.1" customHeight="1">
      <c r="A14" s="291">
        <v>2</v>
      </c>
      <c r="B14" s="292"/>
      <c r="C14" s="184"/>
      <c r="D14" s="291" t="e">
        <f>VLOOKUP(C14,専門医マスタ!$A$2:$N$19893,2,FALSE)</f>
        <v>#N/A</v>
      </c>
      <c r="E14" s="293"/>
      <c r="F14" s="61" t="e">
        <f>VLOOKUP(C14,専門医マスタ!$A$2:$N$19893,4,FALSE)</f>
        <v>#N/A</v>
      </c>
      <c r="G14" s="61" t="e">
        <f>VLOOKUP(C14,専門医マスタ!$A$2:$N$19893,11,FALSE)</f>
        <v>#N/A</v>
      </c>
      <c r="H14" s="61" t="e">
        <f>VLOOKUP(C14,専門医マスタ!$A$2:$N$19893,12,FALSE)</f>
        <v>#N/A</v>
      </c>
      <c r="I14" s="286"/>
      <c r="J14" s="287"/>
      <c r="K14" s="246"/>
    </row>
    <row r="15" spans="1:12" ht="23.1" customHeight="1">
      <c r="A15" s="291">
        <v>3</v>
      </c>
      <c r="B15" s="292"/>
      <c r="C15" s="184"/>
      <c r="D15" s="291" t="e">
        <f>VLOOKUP(C15,専門医マスタ!$A$2:$N$19893,2,FALSE)</f>
        <v>#N/A</v>
      </c>
      <c r="E15" s="293"/>
      <c r="F15" s="61" t="e">
        <f>VLOOKUP(C15,専門医マスタ!$A$2:$N$19893,4,FALSE)</f>
        <v>#N/A</v>
      </c>
      <c r="G15" s="61" t="e">
        <f>VLOOKUP(C15,専門医マスタ!$A$2:$N$19893,11,FALSE)</f>
        <v>#N/A</v>
      </c>
      <c r="H15" s="61" t="e">
        <f>VLOOKUP(C15,専門医マスタ!$A$2:$N$19893,12,FALSE)</f>
        <v>#N/A</v>
      </c>
      <c r="I15" s="286"/>
      <c r="J15" s="287"/>
      <c r="K15" s="246"/>
    </row>
    <row r="16" spans="1:12" ht="23.1" customHeight="1">
      <c r="A16" s="291">
        <v>4</v>
      </c>
      <c r="B16" s="292"/>
      <c r="C16" s="184"/>
      <c r="D16" s="291" t="e">
        <f>VLOOKUP(C16,専門医マスタ!$A$2:$N$19893,2,FALSE)</f>
        <v>#N/A</v>
      </c>
      <c r="E16" s="293"/>
      <c r="F16" s="61" t="e">
        <f>VLOOKUP(C16,専門医マスタ!$A$2:$N$19893,4,FALSE)</f>
        <v>#N/A</v>
      </c>
      <c r="G16" s="61" t="e">
        <f>VLOOKUP(C16,専門医マスタ!$A$2:$N$19893,11,FALSE)</f>
        <v>#N/A</v>
      </c>
      <c r="H16" s="61" t="e">
        <f>VLOOKUP(C16,専門医マスタ!$A$2:$N$19893,12,FALSE)</f>
        <v>#N/A</v>
      </c>
      <c r="I16" s="286"/>
      <c r="J16" s="287"/>
      <c r="K16" s="246"/>
    </row>
    <row r="17" spans="1:11" ht="23.1" customHeight="1">
      <c r="A17" s="291">
        <v>5</v>
      </c>
      <c r="B17" s="292"/>
      <c r="C17" s="184"/>
      <c r="D17" s="291" t="e">
        <f>VLOOKUP(C17,専門医マスタ!$A$2:$N$19893,2,FALSE)</f>
        <v>#N/A</v>
      </c>
      <c r="E17" s="293"/>
      <c r="F17" s="61" t="e">
        <f>VLOOKUP(C17,専門医マスタ!$A$2:$N$19893,4,FALSE)</f>
        <v>#N/A</v>
      </c>
      <c r="G17" s="61" t="e">
        <f>VLOOKUP(C17,専門医マスタ!$A$2:$N$19893,11,FALSE)</f>
        <v>#N/A</v>
      </c>
      <c r="H17" s="61" t="e">
        <f>VLOOKUP(C17,専門医マスタ!$A$2:$N$19893,12,FALSE)</f>
        <v>#N/A</v>
      </c>
      <c r="I17" s="286"/>
      <c r="J17" s="287"/>
      <c r="K17" s="246"/>
    </row>
    <row r="18" spans="1:11" ht="23.1" customHeight="1">
      <c r="A18" s="291">
        <v>6</v>
      </c>
      <c r="B18" s="292"/>
      <c r="C18" s="184"/>
      <c r="D18" s="291" t="e">
        <f>VLOOKUP(C18,専門医マスタ!$A$2:$N$19893,2,FALSE)</f>
        <v>#N/A</v>
      </c>
      <c r="E18" s="293"/>
      <c r="F18" s="61" t="e">
        <f>VLOOKUP(C18,専門医マスタ!$A$2:$N$19893,4,FALSE)</f>
        <v>#N/A</v>
      </c>
      <c r="G18" s="61" t="e">
        <f>VLOOKUP(C18,専門医マスタ!$A$2:$N$19893,11,FALSE)</f>
        <v>#N/A</v>
      </c>
      <c r="H18" s="61" t="e">
        <f>VLOOKUP(C18,専門医マスタ!$A$2:$N$19893,12,FALSE)</f>
        <v>#N/A</v>
      </c>
      <c r="I18" s="286"/>
      <c r="J18" s="287"/>
      <c r="K18" s="246"/>
    </row>
    <row r="19" spans="1:11" ht="23.1" customHeight="1">
      <c r="A19" s="291">
        <v>7</v>
      </c>
      <c r="B19" s="292"/>
      <c r="C19" s="184"/>
      <c r="D19" s="291" t="e">
        <f>VLOOKUP(C19,専門医マスタ!$A$2:$N$19893,2,FALSE)</f>
        <v>#N/A</v>
      </c>
      <c r="E19" s="293"/>
      <c r="F19" s="61" t="e">
        <f>VLOOKUP(C19,専門医マスタ!$A$2:$N$19893,4,FALSE)</f>
        <v>#N/A</v>
      </c>
      <c r="G19" s="61" t="e">
        <f>VLOOKUP(C19,専門医マスタ!$A$2:$N$19893,11,FALSE)</f>
        <v>#N/A</v>
      </c>
      <c r="H19" s="61" t="e">
        <f>VLOOKUP(C19,専門医マスタ!$A$2:$N$19893,12,FALSE)</f>
        <v>#N/A</v>
      </c>
      <c r="I19" s="286"/>
      <c r="J19" s="287"/>
      <c r="K19" s="246"/>
    </row>
    <row r="20" spans="1:11" ht="23.1" customHeight="1">
      <c r="A20" s="291">
        <v>8</v>
      </c>
      <c r="B20" s="292"/>
      <c r="C20" s="184"/>
      <c r="D20" s="291" t="e">
        <f>VLOOKUP(C20,専門医マスタ!$A$2:$N$19893,2,FALSE)</f>
        <v>#N/A</v>
      </c>
      <c r="E20" s="293"/>
      <c r="F20" s="61" t="e">
        <f>VLOOKUP(C20,専門医マスタ!$A$2:$N$19893,4,FALSE)</f>
        <v>#N/A</v>
      </c>
      <c r="G20" s="61" t="e">
        <f>VLOOKUP(C20,専門医マスタ!$A$2:$N$19893,11,FALSE)</f>
        <v>#N/A</v>
      </c>
      <c r="H20" s="61" t="e">
        <f>VLOOKUP(C20,専門医マスタ!$A$2:$N$19893,12,FALSE)</f>
        <v>#N/A</v>
      </c>
      <c r="I20" s="286"/>
      <c r="J20" s="287"/>
      <c r="K20" s="246"/>
    </row>
    <row r="21" spans="1:11" ht="23.1" customHeight="1">
      <c r="A21" s="291">
        <v>9</v>
      </c>
      <c r="B21" s="292"/>
      <c r="C21" s="184"/>
      <c r="D21" s="291" t="e">
        <f>VLOOKUP(C21,専門医マスタ!$A$2:$N$19893,2,FALSE)</f>
        <v>#N/A</v>
      </c>
      <c r="E21" s="293"/>
      <c r="F21" s="61" t="e">
        <f>VLOOKUP(C21,専門医マスタ!$A$2:$N$19893,4,FALSE)</f>
        <v>#N/A</v>
      </c>
      <c r="G21" s="61" t="e">
        <f>VLOOKUP(C21,専門医マスタ!$A$2:$N$19893,11,FALSE)</f>
        <v>#N/A</v>
      </c>
      <c r="H21" s="61" t="e">
        <f>VLOOKUP(C21,専門医マスタ!$A$2:$N$19893,12,FALSE)</f>
        <v>#N/A</v>
      </c>
      <c r="I21" s="286"/>
      <c r="J21" s="287"/>
      <c r="K21" s="246"/>
    </row>
    <row r="22" spans="1:11" ht="23.1" customHeight="1">
      <c r="A22" s="291">
        <v>10</v>
      </c>
      <c r="B22" s="292"/>
      <c r="C22" s="184"/>
      <c r="D22" s="291" t="e">
        <f>VLOOKUP(C22,専門医マスタ!$A$2:$N$19893,2,FALSE)</f>
        <v>#N/A</v>
      </c>
      <c r="E22" s="293"/>
      <c r="F22" s="61" t="e">
        <f>VLOOKUP(C22,専門医マスタ!$A$2:$N$19893,4,FALSE)</f>
        <v>#N/A</v>
      </c>
      <c r="G22" s="61" t="e">
        <f>VLOOKUP(C22,専門医マスタ!$A$2:$N$19893,11,FALSE)</f>
        <v>#N/A</v>
      </c>
      <c r="H22" s="61" t="e">
        <f>VLOOKUP(C22,専門医マスタ!$A$2:$N$19893,12,FALSE)</f>
        <v>#N/A</v>
      </c>
      <c r="I22" s="286"/>
      <c r="J22" s="287"/>
      <c r="K22" s="246"/>
    </row>
    <row r="23" spans="1:11" ht="23.1" customHeight="1" thickBot="1">
      <c r="A23" s="55"/>
      <c r="B23" s="55"/>
      <c r="C23" s="55"/>
      <c r="D23" s="55"/>
      <c r="E23" s="55"/>
      <c r="F23" s="55"/>
      <c r="G23" s="55"/>
      <c r="H23" s="55"/>
      <c r="I23" s="55"/>
      <c r="J23" s="55"/>
      <c r="K23" s="55"/>
    </row>
    <row r="24" spans="1:11" ht="23.1" customHeight="1" thickBot="1">
      <c r="A24" s="55"/>
      <c r="B24" s="55" t="s">
        <v>12107</v>
      </c>
      <c r="C24" s="55"/>
      <c r="D24" s="55"/>
      <c r="E24" s="55"/>
      <c r="F24" s="55"/>
      <c r="G24" s="55"/>
      <c r="H24" s="55"/>
      <c r="I24" s="55"/>
      <c r="J24" s="178"/>
      <c r="K24" s="62" t="s">
        <v>45</v>
      </c>
    </row>
    <row r="25" spans="1:11" ht="23.1" customHeight="1">
      <c r="A25" s="55"/>
      <c r="B25" s="55"/>
      <c r="C25" s="55"/>
      <c r="D25" s="55"/>
      <c r="E25" s="55"/>
      <c r="F25" s="55"/>
      <c r="G25" s="55"/>
      <c r="H25" s="55"/>
      <c r="I25" s="55"/>
      <c r="J25" s="55"/>
      <c r="K25" s="55"/>
    </row>
    <row r="26" spans="1:11" ht="23.1" customHeight="1" thickBot="1">
      <c r="A26" s="55"/>
      <c r="B26" s="63" t="s">
        <v>12108</v>
      </c>
      <c r="C26" s="55"/>
      <c r="D26" s="63"/>
      <c r="E26" s="63"/>
      <c r="F26" s="63"/>
      <c r="G26" s="63"/>
      <c r="H26" s="63"/>
      <c r="I26" s="63"/>
      <c r="J26" s="63"/>
      <c r="K26" s="63"/>
    </row>
    <row r="27" spans="1:11" ht="23.1" customHeight="1" thickBot="1">
      <c r="A27" s="55"/>
      <c r="B27" s="55"/>
      <c r="C27" s="55"/>
      <c r="D27" s="55" t="s">
        <v>11507</v>
      </c>
      <c r="E27" s="55"/>
      <c r="F27" s="55"/>
      <c r="G27" s="55"/>
      <c r="H27" s="55"/>
      <c r="I27" s="55"/>
      <c r="J27" s="178"/>
      <c r="K27" s="62" t="s">
        <v>46</v>
      </c>
    </row>
    <row r="28" spans="1:11" ht="23.1" customHeight="1">
      <c r="A28" s="55"/>
      <c r="B28" s="55"/>
      <c r="C28" s="55"/>
      <c r="D28" s="55"/>
      <c r="E28" s="55"/>
      <c r="F28" s="55"/>
      <c r="G28" s="55"/>
      <c r="H28" s="55"/>
      <c r="I28" s="55"/>
      <c r="J28" s="55"/>
      <c r="K28" s="55"/>
    </row>
    <row r="29" spans="1:11" ht="23.1" customHeight="1">
      <c r="A29" s="55"/>
      <c r="B29" s="55" t="s">
        <v>47</v>
      </c>
      <c r="C29" s="55"/>
      <c r="D29" s="55"/>
      <c r="E29" s="55"/>
      <c r="F29" s="55"/>
      <c r="G29" s="55"/>
      <c r="H29" s="55" t="s">
        <v>48</v>
      </c>
      <c r="I29" s="55"/>
      <c r="J29" s="55"/>
      <c r="K29" s="55"/>
    </row>
    <row r="30" spans="1:11" ht="23.1" customHeight="1">
      <c r="A30" s="294" t="s">
        <v>49</v>
      </c>
      <c r="B30" s="295"/>
      <c r="C30" s="295"/>
      <c r="D30" s="296"/>
      <c r="E30" s="64" t="s">
        <v>50</v>
      </c>
      <c r="F30" s="55"/>
      <c r="G30" s="55"/>
      <c r="H30" s="294" t="s">
        <v>49</v>
      </c>
      <c r="I30" s="295"/>
      <c r="J30" s="296"/>
      <c r="K30" s="64" t="s">
        <v>50</v>
      </c>
    </row>
    <row r="31" spans="1:11" ht="23.1" customHeight="1">
      <c r="A31" s="65" t="s">
        <v>51</v>
      </c>
      <c r="B31" s="58"/>
      <c r="C31" s="58"/>
      <c r="D31" s="66"/>
      <c r="E31" s="179"/>
      <c r="F31" s="55"/>
      <c r="G31" s="55"/>
      <c r="H31" s="65" t="s">
        <v>51</v>
      </c>
      <c r="I31" s="58"/>
      <c r="J31" s="68"/>
      <c r="K31" s="69" t="e">
        <f>E31*$J$27/$J$24</f>
        <v>#DIV/0!</v>
      </c>
    </row>
    <row r="32" spans="1:11" ht="23.1" customHeight="1">
      <c r="A32" s="65" t="s">
        <v>52</v>
      </c>
      <c r="B32" s="58"/>
      <c r="C32" s="58"/>
      <c r="D32" s="66"/>
      <c r="E32" s="179"/>
      <c r="F32" s="55"/>
      <c r="G32" s="55"/>
      <c r="H32" s="65" t="s">
        <v>52</v>
      </c>
      <c r="I32" s="58"/>
      <c r="J32" s="68"/>
      <c r="K32" s="69" t="e">
        <f t="shared" ref="K32:K40" si="0">E32*$J$27/$J$24</f>
        <v>#DIV/0!</v>
      </c>
    </row>
    <row r="33" spans="1:13" ht="23.1" customHeight="1">
      <c r="A33" s="65" t="s">
        <v>53</v>
      </c>
      <c r="B33" s="58"/>
      <c r="C33" s="58"/>
      <c r="D33" s="66"/>
      <c r="E33" s="179"/>
      <c r="F33" s="70"/>
      <c r="G33" s="55"/>
      <c r="H33" s="65" t="s">
        <v>53</v>
      </c>
      <c r="I33" s="71"/>
      <c r="J33" s="68"/>
      <c r="K33" s="69" t="e">
        <f t="shared" si="0"/>
        <v>#DIV/0!</v>
      </c>
      <c r="M33" s="181" t="s">
        <v>11508</v>
      </c>
    </row>
    <row r="34" spans="1:13" ht="23.1" customHeight="1">
      <c r="A34" s="65" t="s">
        <v>54</v>
      </c>
      <c r="B34" s="71"/>
      <c r="C34" s="71"/>
      <c r="D34" s="72"/>
      <c r="E34" s="179"/>
      <c r="F34" s="73" t="s">
        <v>55</v>
      </c>
      <c r="G34" s="74"/>
      <c r="H34" s="65" t="s">
        <v>54</v>
      </c>
      <c r="I34" s="75"/>
      <c r="J34" s="71"/>
      <c r="K34" s="69" t="e">
        <f t="shared" si="0"/>
        <v>#DIV/0!</v>
      </c>
    </row>
    <row r="35" spans="1:13" ht="23.1" customHeight="1">
      <c r="A35" s="65" t="s">
        <v>56</v>
      </c>
      <c r="B35" s="58"/>
      <c r="C35" s="58"/>
      <c r="D35" s="66"/>
      <c r="E35" s="179"/>
      <c r="F35" s="70"/>
      <c r="G35" s="55"/>
      <c r="H35" s="65" t="s">
        <v>56</v>
      </c>
      <c r="I35" s="76"/>
      <c r="J35" s="68"/>
      <c r="K35" s="69" t="e">
        <f t="shared" si="0"/>
        <v>#DIV/0!</v>
      </c>
    </row>
    <row r="36" spans="1:13" ht="23.1" customHeight="1">
      <c r="A36" s="65" t="s">
        <v>57</v>
      </c>
      <c r="B36" s="71"/>
      <c r="C36" s="71"/>
      <c r="D36" s="72"/>
      <c r="E36" s="179"/>
      <c r="F36" s="55"/>
      <c r="G36" s="55"/>
      <c r="H36" s="65" t="s">
        <v>57</v>
      </c>
      <c r="I36" s="65"/>
      <c r="J36" s="71"/>
      <c r="K36" s="69" t="e">
        <f t="shared" si="0"/>
        <v>#DIV/0!</v>
      </c>
    </row>
    <row r="37" spans="1:13" ht="23.1" customHeight="1">
      <c r="A37" s="65" t="s">
        <v>58</v>
      </c>
      <c r="B37" s="71"/>
      <c r="C37" s="71"/>
      <c r="D37" s="72"/>
      <c r="E37" s="179"/>
      <c r="F37" s="55"/>
      <c r="G37" s="55"/>
      <c r="H37" s="65" t="s">
        <v>58</v>
      </c>
      <c r="I37" s="76"/>
      <c r="J37" s="71"/>
      <c r="K37" s="69" t="e">
        <f t="shared" si="0"/>
        <v>#DIV/0!</v>
      </c>
    </row>
    <row r="38" spans="1:13" ht="23.1" customHeight="1">
      <c r="A38" s="65" t="s">
        <v>59</v>
      </c>
      <c r="B38" s="71"/>
      <c r="C38" s="71"/>
      <c r="D38" s="72"/>
      <c r="E38" s="179"/>
      <c r="F38" s="55"/>
      <c r="G38" s="55"/>
      <c r="H38" s="65" t="s">
        <v>59</v>
      </c>
      <c r="I38" s="71"/>
      <c r="J38" s="71"/>
      <c r="K38" s="69" t="e">
        <f t="shared" si="0"/>
        <v>#DIV/0!</v>
      </c>
    </row>
    <row r="39" spans="1:13" ht="23.1" customHeight="1" thickBot="1">
      <c r="A39" s="77" t="s">
        <v>60</v>
      </c>
      <c r="B39" s="78"/>
      <c r="C39" s="78"/>
      <c r="D39" s="79"/>
      <c r="E39" s="180"/>
      <c r="F39" s="55"/>
      <c r="G39" s="55"/>
      <c r="H39" s="80" t="s">
        <v>60</v>
      </c>
      <c r="I39" s="81"/>
      <c r="J39" s="82"/>
      <c r="K39" s="83" t="e">
        <f t="shared" si="0"/>
        <v>#DIV/0!</v>
      </c>
    </row>
    <row r="40" spans="1:13" ht="23.1" customHeight="1" thickTop="1">
      <c r="A40" s="288" t="s">
        <v>61</v>
      </c>
      <c r="B40" s="289"/>
      <c r="C40" s="289"/>
      <c r="D40" s="290"/>
      <c r="E40" s="179"/>
      <c r="F40" s="55"/>
      <c r="G40" s="55"/>
      <c r="H40" s="288" t="s">
        <v>62</v>
      </c>
      <c r="I40" s="289"/>
      <c r="J40" s="290"/>
      <c r="K40" s="67" t="e">
        <f t="shared" si="0"/>
        <v>#DIV/0!</v>
      </c>
    </row>
    <row r="41" spans="1:13" ht="23.1" customHeight="1">
      <c r="A41" s="55"/>
      <c r="B41" s="55"/>
      <c r="C41" s="55"/>
      <c r="D41" s="55"/>
      <c r="E41" s="55"/>
      <c r="F41" s="55"/>
      <c r="G41" s="55"/>
      <c r="H41" s="60" t="s">
        <v>63</v>
      </c>
      <c r="I41" s="55"/>
      <c r="J41" s="55"/>
      <c r="K41" s="55"/>
    </row>
  </sheetData>
  <mergeCells count="45">
    <mergeCell ref="I13:K13"/>
    <mergeCell ref="I14:K14"/>
    <mergeCell ref="I15:K15"/>
    <mergeCell ref="I16:K16"/>
    <mergeCell ref="I17:K17"/>
    <mergeCell ref="I9:K12"/>
    <mergeCell ref="A2:F2"/>
    <mergeCell ref="G2:K2"/>
    <mergeCell ref="A4:F4"/>
    <mergeCell ref="A6:K6"/>
    <mergeCell ref="H9:H12"/>
    <mergeCell ref="A13:B13"/>
    <mergeCell ref="A9:B12"/>
    <mergeCell ref="F9:F12"/>
    <mergeCell ref="G9:G12"/>
    <mergeCell ref="C9:C12"/>
    <mergeCell ref="D9:E12"/>
    <mergeCell ref="D13:E13"/>
    <mergeCell ref="A14:B14"/>
    <mergeCell ref="A15:B15"/>
    <mergeCell ref="D14:E14"/>
    <mergeCell ref="D15:E15"/>
    <mergeCell ref="A16:B16"/>
    <mergeCell ref="A17:B17"/>
    <mergeCell ref="D16:E16"/>
    <mergeCell ref="D17:E17"/>
    <mergeCell ref="A18:B18"/>
    <mergeCell ref="A19:B19"/>
    <mergeCell ref="D18:E18"/>
    <mergeCell ref="D19:E19"/>
    <mergeCell ref="I18:K18"/>
    <mergeCell ref="I19:K19"/>
    <mergeCell ref="A40:D40"/>
    <mergeCell ref="H40:J40"/>
    <mergeCell ref="A20:B20"/>
    <mergeCell ref="A21:B21"/>
    <mergeCell ref="D20:E20"/>
    <mergeCell ref="D21:E21"/>
    <mergeCell ref="D22:E22"/>
    <mergeCell ref="I20:K20"/>
    <mergeCell ref="I21:K21"/>
    <mergeCell ref="I22:K22"/>
    <mergeCell ref="A22:B22"/>
    <mergeCell ref="A30:D30"/>
    <mergeCell ref="H30:J30"/>
  </mergeCells>
  <phoneticPr fontId="14"/>
  <pageMargins left="0.25" right="0.25" top="0.75" bottom="0.75" header="0.3" footer="0.3"/>
  <pageSetup paperSize="9" scale="84"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FACCB-A411-481C-B592-4B53BADD43B0}">
  <sheetPr>
    <tabColor theme="9" tint="0.39997558519241921"/>
  </sheetPr>
  <dimension ref="A1:D48"/>
  <sheetViews>
    <sheetView topLeftCell="A13" workbookViewId="0">
      <selection activeCell="I9" sqref="I9:K12"/>
    </sheetView>
  </sheetViews>
  <sheetFormatPr defaultRowHeight="18.75"/>
  <cols>
    <col min="1" max="1" width="8" bestFit="1" customWidth="1"/>
    <col min="2" max="2" width="17.75" bestFit="1" customWidth="1"/>
  </cols>
  <sheetData>
    <row r="1" spans="1:4" ht="18" customHeight="1">
      <c r="A1" s="117" t="s">
        <v>83</v>
      </c>
      <c r="B1" s="117" t="s">
        <v>84</v>
      </c>
      <c r="D1" s="144" t="s">
        <v>180</v>
      </c>
    </row>
    <row r="2" spans="1:4" ht="18" customHeight="1">
      <c r="A2" s="118" t="s">
        <v>132</v>
      </c>
      <c r="B2" s="117" t="s">
        <v>85</v>
      </c>
      <c r="D2" s="144" t="s">
        <v>181</v>
      </c>
    </row>
    <row r="3" spans="1:4" ht="18" customHeight="1">
      <c r="A3" s="118" t="s">
        <v>133</v>
      </c>
      <c r="B3" s="117" t="s">
        <v>88</v>
      </c>
      <c r="D3" s="144" t="s">
        <v>182</v>
      </c>
    </row>
    <row r="4" spans="1:4" ht="18" customHeight="1">
      <c r="A4" s="118" t="s">
        <v>134</v>
      </c>
      <c r="B4" s="117" t="s">
        <v>91</v>
      </c>
      <c r="D4" s="144" t="s">
        <v>183</v>
      </c>
    </row>
    <row r="5" spans="1:4" ht="18" customHeight="1">
      <c r="A5" s="118" t="s">
        <v>135</v>
      </c>
      <c r="B5" s="117" t="s">
        <v>94</v>
      </c>
    </row>
    <row r="6" spans="1:4" ht="18" customHeight="1">
      <c r="A6" s="118" t="s">
        <v>136</v>
      </c>
      <c r="B6" s="117" t="s">
        <v>97</v>
      </c>
    </row>
    <row r="7" spans="1:4" ht="18" customHeight="1">
      <c r="A7" s="118" t="s">
        <v>137</v>
      </c>
      <c r="B7" s="117" t="s">
        <v>100</v>
      </c>
    </row>
    <row r="8" spans="1:4" ht="18" customHeight="1">
      <c r="A8" s="118" t="s">
        <v>138</v>
      </c>
      <c r="B8" s="117" t="s">
        <v>103</v>
      </c>
    </row>
    <row r="9" spans="1:4" ht="18" customHeight="1">
      <c r="A9" s="118" t="s">
        <v>139</v>
      </c>
      <c r="B9" s="117" t="s">
        <v>106</v>
      </c>
    </row>
    <row r="10" spans="1:4" ht="18" customHeight="1">
      <c r="A10" s="118" t="s">
        <v>140</v>
      </c>
      <c r="B10" s="117" t="s">
        <v>109</v>
      </c>
    </row>
    <row r="11" spans="1:4" ht="18" customHeight="1">
      <c r="A11" s="118" t="s">
        <v>141</v>
      </c>
      <c r="B11" s="117" t="s">
        <v>112</v>
      </c>
    </row>
    <row r="12" spans="1:4" ht="18" customHeight="1">
      <c r="A12" s="118" t="s">
        <v>142</v>
      </c>
      <c r="B12" s="117" t="s">
        <v>115</v>
      </c>
    </row>
    <row r="13" spans="1:4" ht="18" customHeight="1">
      <c r="A13" s="118" t="s">
        <v>143</v>
      </c>
      <c r="B13" s="117" t="s">
        <v>118</v>
      </c>
    </row>
    <row r="14" spans="1:4" ht="18" customHeight="1">
      <c r="A14" s="118" t="s">
        <v>144</v>
      </c>
      <c r="B14" s="117" t="s">
        <v>121</v>
      </c>
    </row>
    <row r="15" spans="1:4" ht="18" customHeight="1">
      <c r="A15" s="118" t="s">
        <v>145</v>
      </c>
      <c r="B15" s="117" t="s">
        <v>124</v>
      </c>
    </row>
    <row r="16" spans="1:4" ht="18" customHeight="1">
      <c r="A16" s="118" t="s">
        <v>146</v>
      </c>
      <c r="B16" s="117" t="s">
        <v>127</v>
      </c>
    </row>
    <row r="17" spans="1:2" ht="18" customHeight="1">
      <c r="A17" s="118" t="s">
        <v>147</v>
      </c>
      <c r="B17" s="117" t="s">
        <v>130</v>
      </c>
    </row>
    <row r="18" spans="1:2" ht="18" customHeight="1">
      <c r="A18" s="118" t="s">
        <v>148</v>
      </c>
      <c r="B18" s="117" t="s">
        <v>86</v>
      </c>
    </row>
    <row r="19" spans="1:2" ht="18" customHeight="1">
      <c r="A19" s="118" t="s">
        <v>149</v>
      </c>
      <c r="B19" s="117" t="s">
        <v>89</v>
      </c>
    </row>
    <row r="20" spans="1:2" ht="18" customHeight="1">
      <c r="A20" s="118" t="s">
        <v>150</v>
      </c>
      <c r="B20" s="117" t="s">
        <v>92</v>
      </c>
    </row>
    <row r="21" spans="1:2" ht="18" customHeight="1">
      <c r="A21" s="118" t="s">
        <v>151</v>
      </c>
      <c r="B21" s="117" t="s">
        <v>95</v>
      </c>
    </row>
    <row r="22" spans="1:2" ht="18" customHeight="1">
      <c r="A22" s="118" t="s">
        <v>152</v>
      </c>
      <c r="B22" s="117" t="s">
        <v>98</v>
      </c>
    </row>
    <row r="23" spans="1:2" ht="18" customHeight="1">
      <c r="A23" s="118" t="s">
        <v>153</v>
      </c>
      <c r="B23" s="117" t="s">
        <v>101</v>
      </c>
    </row>
    <row r="24" spans="1:2" ht="18" customHeight="1">
      <c r="A24" s="118" t="s">
        <v>154</v>
      </c>
      <c r="B24" s="117" t="s">
        <v>104</v>
      </c>
    </row>
    <row r="25" spans="1:2" ht="18" customHeight="1">
      <c r="A25" s="118" t="s">
        <v>155</v>
      </c>
      <c r="B25" s="117" t="s">
        <v>107</v>
      </c>
    </row>
    <row r="26" spans="1:2" ht="18" customHeight="1">
      <c r="A26" s="118" t="s">
        <v>156</v>
      </c>
      <c r="B26" s="117" t="s">
        <v>110</v>
      </c>
    </row>
    <row r="27" spans="1:2" ht="18" customHeight="1">
      <c r="A27" s="118" t="s">
        <v>157</v>
      </c>
      <c r="B27" s="117" t="s">
        <v>113</v>
      </c>
    </row>
    <row r="28" spans="1:2" ht="18" customHeight="1">
      <c r="A28" s="118" t="s">
        <v>158</v>
      </c>
      <c r="B28" s="117" t="s">
        <v>116</v>
      </c>
    </row>
    <row r="29" spans="1:2" ht="18" customHeight="1">
      <c r="A29" s="118" t="s">
        <v>159</v>
      </c>
      <c r="B29" s="117" t="s">
        <v>119</v>
      </c>
    </row>
    <row r="30" spans="1:2" ht="18" customHeight="1">
      <c r="A30" s="118" t="s">
        <v>160</v>
      </c>
      <c r="B30" s="117" t="s">
        <v>122</v>
      </c>
    </row>
    <row r="31" spans="1:2" ht="18" customHeight="1">
      <c r="A31" s="118" t="s">
        <v>161</v>
      </c>
      <c r="B31" s="117" t="s">
        <v>125</v>
      </c>
    </row>
    <row r="32" spans="1:2" ht="18" customHeight="1">
      <c r="A32" s="118" t="s">
        <v>162</v>
      </c>
      <c r="B32" s="117" t="s">
        <v>128</v>
      </c>
    </row>
    <row r="33" spans="1:2" ht="18" customHeight="1">
      <c r="A33" s="118" t="s">
        <v>163</v>
      </c>
      <c r="B33" s="117" t="s">
        <v>131</v>
      </c>
    </row>
    <row r="34" spans="1:2" ht="18" customHeight="1">
      <c r="A34" s="118" t="s">
        <v>164</v>
      </c>
      <c r="B34" s="117" t="s">
        <v>87</v>
      </c>
    </row>
    <row r="35" spans="1:2" ht="18" customHeight="1">
      <c r="A35" s="118" t="s">
        <v>165</v>
      </c>
      <c r="B35" s="117" t="s">
        <v>90</v>
      </c>
    </row>
    <row r="36" spans="1:2" ht="18" customHeight="1">
      <c r="A36" s="118" t="s">
        <v>166</v>
      </c>
      <c r="B36" s="117" t="s">
        <v>93</v>
      </c>
    </row>
    <row r="37" spans="1:2" ht="18" customHeight="1">
      <c r="A37" s="118" t="s">
        <v>167</v>
      </c>
      <c r="B37" s="117" t="s">
        <v>96</v>
      </c>
    </row>
    <row r="38" spans="1:2" ht="18" customHeight="1">
      <c r="A38" s="118" t="s">
        <v>168</v>
      </c>
      <c r="B38" s="117" t="s">
        <v>99</v>
      </c>
    </row>
    <row r="39" spans="1:2" ht="18" customHeight="1">
      <c r="A39" s="118" t="s">
        <v>169</v>
      </c>
      <c r="B39" s="117" t="s">
        <v>102</v>
      </c>
    </row>
    <row r="40" spans="1:2" ht="18" customHeight="1">
      <c r="A40" s="118" t="s">
        <v>170</v>
      </c>
      <c r="B40" s="117" t="s">
        <v>105</v>
      </c>
    </row>
    <row r="41" spans="1:2" ht="18" customHeight="1">
      <c r="A41" s="118" t="s">
        <v>171</v>
      </c>
      <c r="B41" s="117" t="s">
        <v>108</v>
      </c>
    </row>
    <row r="42" spans="1:2" ht="18" customHeight="1">
      <c r="A42" s="118" t="s">
        <v>172</v>
      </c>
      <c r="B42" s="117" t="s">
        <v>111</v>
      </c>
    </row>
    <row r="43" spans="1:2" ht="18" customHeight="1">
      <c r="A43" s="118" t="s">
        <v>173</v>
      </c>
      <c r="B43" s="117" t="s">
        <v>114</v>
      </c>
    </row>
    <row r="44" spans="1:2" ht="18" customHeight="1">
      <c r="A44" s="118" t="s">
        <v>174</v>
      </c>
      <c r="B44" s="117" t="s">
        <v>117</v>
      </c>
    </row>
    <row r="45" spans="1:2" ht="18" customHeight="1">
      <c r="A45" s="118" t="s">
        <v>175</v>
      </c>
      <c r="B45" s="117" t="s">
        <v>120</v>
      </c>
    </row>
    <row r="46" spans="1:2" ht="18" customHeight="1">
      <c r="A46" s="118" t="s">
        <v>176</v>
      </c>
      <c r="B46" s="117" t="s">
        <v>123</v>
      </c>
    </row>
    <row r="47" spans="1:2" ht="18" customHeight="1">
      <c r="A47" s="118" t="s">
        <v>177</v>
      </c>
      <c r="B47" s="117" t="s">
        <v>126</v>
      </c>
    </row>
    <row r="48" spans="1:2" ht="18" customHeight="1">
      <c r="A48" s="118" t="s">
        <v>178</v>
      </c>
      <c r="B48" s="117" t="s">
        <v>129</v>
      </c>
    </row>
  </sheetData>
  <phoneticPr fontId="14"/>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415D9-108E-4888-85D4-18A783E637A6}">
  <sheetPr>
    <tabColor theme="9" tint="0.39997558519241921"/>
    <pageSetUpPr fitToPage="1"/>
  </sheetPr>
  <dimension ref="A1:P3191"/>
  <sheetViews>
    <sheetView workbookViewId="0">
      <pane xSplit="2" ySplit="1" topLeftCell="C2" activePane="bottomRight" state="frozen"/>
      <selection activeCell="I9" sqref="I9:K12"/>
      <selection pane="topRight" activeCell="I9" sqref="I9:K12"/>
      <selection pane="bottomLeft" activeCell="I9" sqref="I9:K12"/>
      <selection pane="bottomRight" activeCell="I9" sqref="I9:K12"/>
    </sheetView>
  </sheetViews>
  <sheetFormatPr defaultColWidth="8.875" defaultRowHeight="18.75"/>
  <cols>
    <col min="1" max="1" width="11.5" style="145" customWidth="1"/>
    <col min="2" max="2" width="18.125" style="146" customWidth="1"/>
    <col min="3" max="3" width="15" style="146" customWidth="1"/>
    <col min="4" max="7" width="8.875" style="146" customWidth="1"/>
    <col min="8" max="8" width="10.5" style="147" customWidth="1"/>
    <col min="9" max="9" width="9.5" style="147" customWidth="1"/>
    <col min="10" max="10" width="10.5" style="147" customWidth="1"/>
    <col min="11" max="11" width="9.5" style="148" customWidth="1"/>
    <col min="12" max="12" width="8.875" style="146" customWidth="1"/>
    <col min="13" max="14" width="8.875" style="147" customWidth="1"/>
    <col min="15" max="15" width="10.5" style="147" customWidth="1"/>
    <col min="16" max="16384" width="8.875" style="146"/>
  </cols>
  <sheetData>
    <row r="1" spans="1:16">
      <c r="A1" s="145" t="s">
        <v>190</v>
      </c>
      <c r="B1" s="146" t="s">
        <v>191</v>
      </c>
      <c r="C1" s="146" t="s">
        <v>192</v>
      </c>
      <c r="D1" s="146" t="s">
        <v>193</v>
      </c>
      <c r="E1" s="146" t="s">
        <v>194</v>
      </c>
      <c r="F1" s="146" t="s">
        <v>195</v>
      </c>
      <c r="G1" s="146" t="s">
        <v>196</v>
      </c>
      <c r="H1" s="147" t="s">
        <v>197</v>
      </c>
      <c r="I1" s="147" t="s">
        <v>198</v>
      </c>
      <c r="J1" s="147" t="s">
        <v>199</v>
      </c>
      <c r="K1" s="148" t="s">
        <v>200</v>
      </c>
      <c r="L1" s="146" t="s">
        <v>201</v>
      </c>
      <c r="M1" s="147" t="s">
        <v>12117</v>
      </c>
      <c r="N1" s="147" t="s">
        <v>12118</v>
      </c>
      <c r="O1" s="147" t="s">
        <v>202</v>
      </c>
      <c r="P1" s="146" t="s">
        <v>203</v>
      </c>
    </row>
    <row r="2" spans="1:16">
      <c r="A2" s="145" t="s">
        <v>207</v>
      </c>
      <c r="B2" s="146" t="s">
        <v>208</v>
      </c>
      <c r="C2" s="146" t="s">
        <v>209</v>
      </c>
      <c r="D2" s="146" t="s">
        <v>210</v>
      </c>
      <c r="E2" s="146" t="s">
        <v>211</v>
      </c>
      <c r="F2" s="146" t="s">
        <v>212</v>
      </c>
      <c r="G2" s="146" t="s">
        <v>213</v>
      </c>
      <c r="H2" s="147">
        <v>28946</v>
      </c>
      <c r="I2" s="147">
        <v>43922</v>
      </c>
      <c r="J2" s="147">
        <v>45747</v>
      </c>
      <c r="K2" s="148">
        <v>5</v>
      </c>
      <c r="L2" s="146" t="s">
        <v>206</v>
      </c>
    </row>
    <row r="3" spans="1:16">
      <c r="A3" s="149" t="s">
        <v>214</v>
      </c>
      <c r="B3" s="150" t="s">
        <v>215</v>
      </c>
      <c r="C3" s="150" t="s">
        <v>216</v>
      </c>
      <c r="D3" s="150" t="s">
        <v>217</v>
      </c>
      <c r="E3" s="150" t="s">
        <v>211</v>
      </c>
      <c r="F3" s="150" t="s">
        <v>212</v>
      </c>
      <c r="G3" s="150" t="s">
        <v>213</v>
      </c>
      <c r="H3" s="151">
        <v>28946</v>
      </c>
      <c r="I3" s="151">
        <v>43922</v>
      </c>
      <c r="J3" s="151">
        <v>45747</v>
      </c>
      <c r="K3" s="152">
        <v>5</v>
      </c>
      <c r="L3" s="150" t="s">
        <v>218</v>
      </c>
      <c r="M3" s="151"/>
      <c r="N3" s="151"/>
      <c r="O3" s="151"/>
      <c r="P3" s="150"/>
    </row>
    <row r="4" spans="1:16">
      <c r="A4" s="149" t="s">
        <v>219</v>
      </c>
      <c r="B4" s="150" t="s">
        <v>220</v>
      </c>
      <c r="C4" s="150" t="s">
        <v>221</v>
      </c>
      <c r="D4" s="150" t="s">
        <v>222</v>
      </c>
      <c r="E4" s="150" t="s">
        <v>211</v>
      </c>
      <c r="F4" s="150" t="s">
        <v>212</v>
      </c>
      <c r="G4" s="150" t="s">
        <v>213</v>
      </c>
      <c r="H4" s="151">
        <v>28946</v>
      </c>
      <c r="I4" s="151">
        <v>43922</v>
      </c>
      <c r="J4" s="151">
        <v>45747</v>
      </c>
      <c r="K4" s="152">
        <v>5</v>
      </c>
      <c r="L4" s="150" t="s">
        <v>218</v>
      </c>
      <c r="M4" s="151"/>
      <c r="N4" s="151"/>
      <c r="O4" s="151"/>
      <c r="P4" s="150"/>
    </row>
    <row r="5" spans="1:16">
      <c r="A5" s="145" t="s">
        <v>223</v>
      </c>
      <c r="B5" s="146" t="s">
        <v>224</v>
      </c>
      <c r="C5" s="146" t="s">
        <v>225</v>
      </c>
      <c r="D5" s="146" t="s">
        <v>226</v>
      </c>
      <c r="E5" s="146" t="s">
        <v>204</v>
      </c>
      <c r="F5" s="146" t="s">
        <v>205</v>
      </c>
      <c r="G5" s="146" t="s">
        <v>213</v>
      </c>
      <c r="H5" s="147">
        <v>28946</v>
      </c>
      <c r="I5" s="147">
        <v>43922</v>
      </c>
      <c r="J5" s="147">
        <v>45747</v>
      </c>
      <c r="K5" s="148">
        <v>5</v>
      </c>
      <c r="L5" s="146" t="s">
        <v>206</v>
      </c>
    </row>
    <row r="6" spans="1:16">
      <c r="A6" s="145" t="s">
        <v>227</v>
      </c>
      <c r="B6" s="146" t="s">
        <v>228</v>
      </c>
      <c r="C6" s="146" t="s">
        <v>229</v>
      </c>
      <c r="D6" s="146" t="s">
        <v>230</v>
      </c>
      <c r="E6" s="146" t="s">
        <v>204</v>
      </c>
      <c r="F6" s="146" t="s">
        <v>205</v>
      </c>
      <c r="G6" s="146" t="s">
        <v>213</v>
      </c>
      <c r="H6" s="147">
        <v>28946</v>
      </c>
      <c r="I6" s="147">
        <v>43922</v>
      </c>
      <c r="J6" s="147">
        <v>45747</v>
      </c>
      <c r="K6" s="148">
        <v>5</v>
      </c>
      <c r="L6" s="146" t="s">
        <v>206</v>
      </c>
    </row>
    <row r="7" spans="1:16">
      <c r="A7" s="145" t="s">
        <v>232</v>
      </c>
      <c r="B7" s="146" t="s">
        <v>233</v>
      </c>
      <c r="C7" s="146" t="s">
        <v>234</v>
      </c>
      <c r="D7" s="146" t="s">
        <v>235</v>
      </c>
      <c r="E7" s="146" t="s">
        <v>204</v>
      </c>
      <c r="F7" s="146" t="s">
        <v>205</v>
      </c>
      <c r="G7" s="146" t="s">
        <v>213</v>
      </c>
      <c r="H7" s="147">
        <v>28946</v>
      </c>
      <c r="I7" s="147">
        <v>43922</v>
      </c>
      <c r="J7" s="147">
        <v>45747</v>
      </c>
      <c r="K7" s="148">
        <v>5</v>
      </c>
      <c r="L7" s="146" t="s">
        <v>206</v>
      </c>
    </row>
    <row r="8" spans="1:16">
      <c r="A8" s="145" t="s">
        <v>236</v>
      </c>
      <c r="B8" s="146" t="s">
        <v>237</v>
      </c>
      <c r="C8" s="146" t="s">
        <v>238</v>
      </c>
      <c r="D8" s="146" t="s">
        <v>239</v>
      </c>
      <c r="E8" s="146" t="s">
        <v>204</v>
      </c>
      <c r="F8" s="146" t="s">
        <v>231</v>
      </c>
      <c r="G8" s="146" t="s">
        <v>213</v>
      </c>
      <c r="H8" s="147">
        <v>28946</v>
      </c>
      <c r="I8" s="147">
        <v>43922</v>
      </c>
      <c r="J8" s="147">
        <v>45747</v>
      </c>
      <c r="K8" s="148">
        <v>5</v>
      </c>
      <c r="L8" s="146" t="s">
        <v>206</v>
      </c>
    </row>
    <row r="9" spans="1:16">
      <c r="A9" s="145" t="s">
        <v>240</v>
      </c>
      <c r="B9" s="146" t="s">
        <v>241</v>
      </c>
      <c r="C9" s="146" t="s">
        <v>242</v>
      </c>
      <c r="D9" s="146" t="s">
        <v>243</v>
      </c>
      <c r="E9" s="146" t="s">
        <v>204</v>
      </c>
      <c r="F9" s="146" t="s">
        <v>205</v>
      </c>
      <c r="G9" s="146" t="s">
        <v>213</v>
      </c>
      <c r="H9" s="147">
        <v>28946</v>
      </c>
      <c r="I9" s="147">
        <v>43922</v>
      </c>
      <c r="J9" s="147">
        <v>45747</v>
      </c>
      <c r="K9" s="148">
        <v>5</v>
      </c>
      <c r="L9" s="146" t="s">
        <v>206</v>
      </c>
    </row>
    <row r="10" spans="1:16">
      <c r="A10" s="145" t="s">
        <v>244</v>
      </c>
      <c r="B10" s="146" t="s">
        <v>245</v>
      </c>
      <c r="C10" s="146" t="s">
        <v>246</v>
      </c>
      <c r="D10" s="146" t="s">
        <v>247</v>
      </c>
      <c r="E10" s="146" t="s">
        <v>204</v>
      </c>
      <c r="F10" s="146" t="s">
        <v>205</v>
      </c>
      <c r="G10" s="146" t="s">
        <v>213</v>
      </c>
      <c r="H10" s="147">
        <v>28946</v>
      </c>
      <c r="I10" s="147">
        <v>43922</v>
      </c>
      <c r="J10" s="147">
        <v>45747</v>
      </c>
      <c r="K10" s="148">
        <v>5</v>
      </c>
      <c r="L10" s="146" t="s">
        <v>206</v>
      </c>
    </row>
    <row r="11" spans="1:16">
      <c r="A11" s="145" t="s">
        <v>248</v>
      </c>
      <c r="B11" s="146" t="s">
        <v>249</v>
      </c>
      <c r="C11" s="146" t="s">
        <v>250</v>
      </c>
      <c r="D11" s="146" t="s">
        <v>251</v>
      </c>
      <c r="E11" s="146" t="s">
        <v>211</v>
      </c>
      <c r="F11" s="146" t="s">
        <v>212</v>
      </c>
      <c r="G11" s="146" t="s">
        <v>213</v>
      </c>
      <c r="H11" s="147">
        <v>28946</v>
      </c>
      <c r="I11" s="147">
        <v>43922</v>
      </c>
      <c r="J11" s="147">
        <v>45747</v>
      </c>
      <c r="K11" s="148">
        <v>5</v>
      </c>
      <c r="L11" s="146" t="s">
        <v>206</v>
      </c>
    </row>
    <row r="12" spans="1:16">
      <c r="A12" s="145" t="s">
        <v>252</v>
      </c>
      <c r="B12" s="146" t="s">
        <v>253</v>
      </c>
      <c r="C12" s="146" t="s">
        <v>254</v>
      </c>
      <c r="D12" s="146" t="s">
        <v>255</v>
      </c>
      <c r="E12" s="146" t="s">
        <v>204</v>
      </c>
      <c r="F12" s="146" t="s">
        <v>205</v>
      </c>
      <c r="G12" s="146" t="s">
        <v>213</v>
      </c>
      <c r="H12" s="147">
        <v>28946</v>
      </c>
      <c r="I12" s="147">
        <v>43922</v>
      </c>
      <c r="J12" s="147">
        <v>45747</v>
      </c>
      <c r="K12" s="148">
        <v>5</v>
      </c>
      <c r="L12" s="146" t="s">
        <v>206</v>
      </c>
    </row>
    <row r="13" spans="1:16">
      <c r="A13" s="145" t="s">
        <v>256</v>
      </c>
      <c r="B13" s="146" t="s">
        <v>257</v>
      </c>
      <c r="C13" s="146" t="s">
        <v>258</v>
      </c>
      <c r="D13" s="146" t="s">
        <v>259</v>
      </c>
      <c r="E13" s="146" t="s">
        <v>204</v>
      </c>
      <c r="F13" s="146" t="s">
        <v>205</v>
      </c>
      <c r="G13" s="146" t="s">
        <v>213</v>
      </c>
      <c r="H13" s="147">
        <v>28946</v>
      </c>
      <c r="I13" s="147">
        <v>43922</v>
      </c>
      <c r="J13" s="147">
        <v>45747</v>
      </c>
      <c r="K13" s="148">
        <v>5</v>
      </c>
      <c r="L13" s="146" t="s">
        <v>206</v>
      </c>
    </row>
    <row r="14" spans="1:16">
      <c r="A14" s="145" t="s">
        <v>260</v>
      </c>
      <c r="B14" s="146" t="s">
        <v>261</v>
      </c>
      <c r="C14" s="146" t="s">
        <v>262</v>
      </c>
      <c r="D14" s="146" t="s">
        <v>263</v>
      </c>
      <c r="E14" s="146" t="s">
        <v>211</v>
      </c>
      <c r="F14" s="146" t="s">
        <v>212</v>
      </c>
      <c r="G14" s="146" t="s">
        <v>213</v>
      </c>
      <c r="H14" s="147">
        <v>28946</v>
      </c>
      <c r="I14" s="147">
        <v>43922</v>
      </c>
      <c r="J14" s="147">
        <v>45747</v>
      </c>
      <c r="K14" s="148">
        <v>5</v>
      </c>
      <c r="L14" s="146" t="s">
        <v>206</v>
      </c>
    </row>
    <row r="15" spans="1:16">
      <c r="A15" s="145" t="s">
        <v>264</v>
      </c>
      <c r="B15" s="146" t="s">
        <v>265</v>
      </c>
      <c r="C15" s="146" t="s">
        <v>266</v>
      </c>
      <c r="D15" s="146" t="s">
        <v>267</v>
      </c>
      <c r="E15" s="146" t="s">
        <v>204</v>
      </c>
      <c r="F15" s="146" t="s">
        <v>205</v>
      </c>
      <c r="G15" s="146" t="s">
        <v>213</v>
      </c>
      <c r="H15" s="147">
        <v>29312</v>
      </c>
      <c r="I15" s="147">
        <v>43922</v>
      </c>
      <c r="J15" s="147">
        <v>45747</v>
      </c>
      <c r="K15" s="148">
        <v>5</v>
      </c>
      <c r="L15" s="146" t="s">
        <v>206</v>
      </c>
    </row>
    <row r="16" spans="1:16">
      <c r="A16" s="145" t="s">
        <v>268</v>
      </c>
      <c r="B16" s="146" t="s">
        <v>269</v>
      </c>
      <c r="C16" s="146" t="s">
        <v>270</v>
      </c>
      <c r="D16" s="146" t="s">
        <v>271</v>
      </c>
      <c r="E16" s="146" t="s">
        <v>204</v>
      </c>
      <c r="F16" s="146" t="s">
        <v>205</v>
      </c>
      <c r="G16" s="146" t="s">
        <v>213</v>
      </c>
      <c r="H16" s="147">
        <v>29312</v>
      </c>
      <c r="I16" s="147">
        <v>43922</v>
      </c>
      <c r="J16" s="147">
        <v>45747</v>
      </c>
      <c r="K16" s="148">
        <v>5</v>
      </c>
      <c r="L16" s="146" t="s">
        <v>206</v>
      </c>
    </row>
    <row r="17" spans="1:16">
      <c r="A17" s="145" t="s">
        <v>272</v>
      </c>
      <c r="B17" s="146" t="s">
        <v>273</v>
      </c>
      <c r="C17" s="146" t="s">
        <v>274</v>
      </c>
      <c r="D17" s="146" t="s">
        <v>275</v>
      </c>
      <c r="E17" s="146" t="s">
        <v>204</v>
      </c>
      <c r="F17" s="146" t="s">
        <v>205</v>
      </c>
      <c r="G17" s="146" t="s">
        <v>213</v>
      </c>
      <c r="H17" s="147">
        <v>29312</v>
      </c>
      <c r="I17" s="147">
        <v>43922</v>
      </c>
      <c r="J17" s="147">
        <v>45747</v>
      </c>
      <c r="K17" s="148">
        <v>5</v>
      </c>
      <c r="L17" s="146" t="s">
        <v>206</v>
      </c>
    </row>
    <row r="18" spans="1:16">
      <c r="A18" s="145" t="s">
        <v>276</v>
      </c>
      <c r="B18" s="146" t="s">
        <v>277</v>
      </c>
      <c r="C18" s="146" t="s">
        <v>278</v>
      </c>
      <c r="D18" s="146" t="s">
        <v>279</v>
      </c>
      <c r="E18" s="146" t="s">
        <v>204</v>
      </c>
      <c r="F18" s="146" t="s">
        <v>205</v>
      </c>
      <c r="G18" s="146" t="s">
        <v>213</v>
      </c>
      <c r="H18" s="147">
        <v>29312</v>
      </c>
      <c r="I18" s="147">
        <v>43922</v>
      </c>
      <c r="J18" s="147">
        <v>45747</v>
      </c>
      <c r="K18" s="148">
        <v>5</v>
      </c>
      <c r="L18" s="146" t="s">
        <v>206</v>
      </c>
    </row>
    <row r="19" spans="1:16">
      <c r="A19" s="145" t="s">
        <v>280</v>
      </c>
      <c r="B19" s="146" t="s">
        <v>281</v>
      </c>
      <c r="C19" s="146" t="s">
        <v>282</v>
      </c>
      <c r="D19" s="146" t="s">
        <v>283</v>
      </c>
      <c r="E19" s="146" t="s">
        <v>204</v>
      </c>
      <c r="F19" s="146" t="s">
        <v>205</v>
      </c>
      <c r="G19" s="146" t="s">
        <v>213</v>
      </c>
      <c r="H19" s="147">
        <v>29312</v>
      </c>
      <c r="I19" s="147">
        <v>43922</v>
      </c>
      <c r="J19" s="147">
        <v>45747</v>
      </c>
      <c r="K19" s="148">
        <v>5</v>
      </c>
      <c r="L19" s="146" t="s">
        <v>206</v>
      </c>
    </row>
    <row r="20" spans="1:16">
      <c r="A20" s="149" t="s">
        <v>284</v>
      </c>
      <c r="B20" s="150" t="s">
        <v>285</v>
      </c>
      <c r="C20" s="150" t="s">
        <v>286</v>
      </c>
      <c r="D20" s="150" t="s">
        <v>287</v>
      </c>
      <c r="E20" s="150" t="s">
        <v>204</v>
      </c>
      <c r="F20" s="150" t="s">
        <v>205</v>
      </c>
      <c r="G20" s="150" t="s">
        <v>213</v>
      </c>
      <c r="H20" s="151">
        <v>29312</v>
      </c>
      <c r="I20" s="151">
        <v>43922</v>
      </c>
      <c r="J20" s="151">
        <v>45747</v>
      </c>
      <c r="K20" s="152">
        <v>5</v>
      </c>
      <c r="L20" s="150" t="s">
        <v>218</v>
      </c>
      <c r="M20" s="151"/>
      <c r="N20" s="151"/>
      <c r="O20" s="151"/>
      <c r="P20" s="150"/>
    </row>
    <row r="21" spans="1:16">
      <c r="A21" s="145" t="s">
        <v>288</v>
      </c>
      <c r="B21" s="146" t="s">
        <v>289</v>
      </c>
      <c r="C21" s="146" t="s">
        <v>290</v>
      </c>
      <c r="D21" s="146" t="s">
        <v>291</v>
      </c>
      <c r="E21" s="146" t="s">
        <v>204</v>
      </c>
      <c r="F21" s="146" t="s">
        <v>205</v>
      </c>
      <c r="G21" s="146" t="s">
        <v>213</v>
      </c>
      <c r="H21" s="147">
        <v>29711</v>
      </c>
      <c r="I21" s="147">
        <v>43922</v>
      </c>
      <c r="J21" s="147">
        <v>45747</v>
      </c>
      <c r="K21" s="148">
        <v>5</v>
      </c>
      <c r="L21" s="146" t="s">
        <v>206</v>
      </c>
    </row>
    <row r="22" spans="1:16">
      <c r="A22" s="145" t="s">
        <v>292</v>
      </c>
      <c r="B22" s="146" t="s">
        <v>293</v>
      </c>
      <c r="C22" s="146" t="s">
        <v>294</v>
      </c>
      <c r="D22" s="146" t="s">
        <v>295</v>
      </c>
      <c r="E22" s="146" t="s">
        <v>204</v>
      </c>
      <c r="F22" s="146" t="s">
        <v>205</v>
      </c>
      <c r="G22" s="146" t="s">
        <v>213</v>
      </c>
      <c r="H22" s="147">
        <v>29711</v>
      </c>
      <c r="I22" s="147">
        <v>43922</v>
      </c>
      <c r="J22" s="147">
        <v>45747</v>
      </c>
      <c r="K22" s="148">
        <v>5</v>
      </c>
      <c r="L22" s="146" t="s">
        <v>206</v>
      </c>
    </row>
    <row r="23" spans="1:16">
      <c r="A23" s="149" t="s">
        <v>296</v>
      </c>
      <c r="B23" s="150" t="s">
        <v>297</v>
      </c>
      <c r="C23" s="150" t="s">
        <v>298</v>
      </c>
      <c r="D23" s="150" t="s">
        <v>299</v>
      </c>
      <c r="E23" s="150" t="s">
        <v>204</v>
      </c>
      <c r="F23" s="150" t="s">
        <v>205</v>
      </c>
      <c r="G23" s="150" t="s">
        <v>300</v>
      </c>
      <c r="H23" s="151">
        <v>29711</v>
      </c>
      <c r="I23" s="151">
        <v>44287</v>
      </c>
      <c r="J23" s="151">
        <v>46112</v>
      </c>
      <c r="K23" s="152">
        <v>5</v>
      </c>
      <c r="L23" s="150" t="s">
        <v>218</v>
      </c>
      <c r="M23" s="151"/>
      <c r="N23" s="151"/>
      <c r="O23" s="151"/>
      <c r="P23" s="150"/>
    </row>
    <row r="24" spans="1:16">
      <c r="A24" s="145" t="s">
        <v>301</v>
      </c>
      <c r="B24" s="146" t="s">
        <v>302</v>
      </c>
      <c r="C24" s="146" t="s">
        <v>303</v>
      </c>
      <c r="D24" s="146" t="s">
        <v>304</v>
      </c>
      <c r="E24" s="146" t="s">
        <v>204</v>
      </c>
      <c r="F24" s="146" t="s">
        <v>205</v>
      </c>
      <c r="G24" s="146" t="s">
        <v>213</v>
      </c>
      <c r="H24" s="147">
        <v>29711</v>
      </c>
      <c r="I24" s="147">
        <v>43922</v>
      </c>
      <c r="J24" s="147">
        <v>45747</v>
      </c>
      <c r="K24" s="148">
        <v>5</v>
      </c>
      <c r="L24" s="146" t="s">
        <v>206</v>
      </c>
    </row>
    <row r="25" spans="1:16">
      <c r="A25" s="145" t="s">
        <v>305</v>
      </c>
      <c r="B25" s="146" t="s">
        <v>306</v>
      </c>
      <c r="C25" s="146" t="s">
        <v>307</v>
      </c>
      <c r="D25" s="146" t="s">
        <v>308</v>
      </c>
      <c r="E25" s="146" t="s">
        <v>204</v>
      </c>
      <c r="F25" s="146" t="s">
        <v>205</v>
      </c>
      <c r="G25" s="146" t="s">
        <v>213</v>
      </c>
      <c r="H25" s="147">
        <v>30042</v>
      </c>
      <c r="I25" s="147">
        <v>43922</v>
      </c>
      <c r="J25" s="147">
        <v>45747</v>
      </c>
      <c r="K25" s="148">
        <v>5</v>
      </c>
      <c r="L25" s="146" t="s">
        <v>206</v>
      </c>
    </row>
    <row r="26" spans="1:16">
      <c r="A26" s="145" t="s">
        <v>309</v>
      </c>
      <c r="B26" s="146" t="s">
        <v>310</v>
      </c>
      <c r="C26" s="146" t="s">
        <v>311</v>
      </c>
      <c r="D26" s="146" t="s">
        <v>312</v>
      </c>
      <c r="E26" s="146" t="s">
        <v>204</v>
      </c>
      <c r="F26" s="146" t="s">
        <v>205</v>
      </c>
      <c r="G26" s="146" t="s">
        <v>213</v>
      </c>
      <c r="H26" s="147">
        <v>30042</v>
      </c>
      <c r="I26" s="147">
        <v>43922</v>
      </c>
      <c r="J26" s="147">
        <v>45747</v>
      </c>
      <c r="K26" s="148">
        <v>5</v>
      </c>
      <c r="L26" s="146" t="s">
        <v>206</v>
      </c>
    </row>
    <row r="27" spans="1:16">
      <c r="A27" s="145" t="s">
        <v>313</v>
      </c>
      <c r="B27" s="146" t="s">
        <v>314</v>
      </c>
      <c r="C27" s="146" t="s">
        <v>315</v>
      </c>
      <c r="D27" s="146" t="s">
        <v>316</v>
      </c>
      <c r="E27" s="146" t="s">
        <v>204</v>
      </c>
      <c r="F27" s="146" t="s">
        <v>317</v>
      </c>
      <c r="G27" s="146" t="s">
        <v>213</v>
      </c>
      <c r="H27" s="147">
        <v>30042</v>
      </c>
      <c r="I27" s="147">
        <v>43922</v>
      </c>
      <c r="J27" s="147">
        <v>45747</v>
      </c>
      <c r="K27" s="148">
        <v>5</v>
      </c>
      <c r="L27" s="146" t="s">
        <v>206</v>
      </c>
    </row>
    <row r="28" spans="1:16">
      <c r="A28" s="145" t="s">
        <v>318</v>
      </c>
      <c r="B28" s="146" t="s">
        <v>319</v>
      </c>
      <c r="C28" s="146" t="s">
        <v>320</v>
      </c>
      <c r="D28" s="146" t="s">
        <v>321</v>
      </c>
      <c r="E28" s="146" t="s">
        <v>204</v>
      </c>
      <c r="F28" s="146" t="s">
        <v>205</v>
      </c>
      <c r="G28" s="146" t="s">
        <v>213</v>
      </c>
      <c r="H28" s="147">
        <v>30042</v>
      </c>
      <c r="I28" s="147">
        <v>43922</v>
      </c>
      <c r="J28" s="147">
        <v>45747</v>
      </c>
      <c r="K28" s="148">
        <v>5</v>
      </c>
      <c r="L28" s="146" t="s">
        <v>206</v>
      </c>
    </row>
    <row r="29" spans="1:16">
      <c r="A29" s="145" t="s">
        <v>322</v>
      </c>
      <c r="B29" s="146" t="s">
        <v>323</v>
      </c>
      <c r="C29" s="146" t="s">
        <v>324</v>
      </c>
      <c r="D29" s="146" t="s">
        <v>325</v>
      </c>
      <c r="E29" s="146" t="s">
        <v>204</v>
      </c>
      <c r="F29" s="146" t="s">
        <v>205</v>
      </c>
      <c r="G29" s="146" t="s">
        <v>213</v>
      </c>
      <c r="H29" s="147">
        <v>30042</v>
      </c>
      <c r="I29" s="147">
        <v>43922</v>
      </c>
      <c r="J29" s="147">
        <v>45747</v>
      </c>
      <c r="K29" s="148">
        <v>5</v>
      </c>
      <c r="L29" s="146" t="s">
        <v>206</v>
      </c>
    </row>
    <row r="30" spans="1:16">
      <c r="A30" s="145" t="s">
        <v>326</v>
      </c>
      <c r="B30" s="146" t="s">
        <v>327</v>
      </c>
      <c r="C30" s="146" t="s">
        <v>328</v>
      </c>
      <c r="D30" s="146" t="s">
        <v>329</v>
      </c>
      <c r="E30" s="146" t="s">
        <v>204</v>
      </c>
      <c r="F30" s="146" t="s">
        <v>205</v>
      </c>
      <c r="G30" s="146" t="s">
        <v>213</v>
      </c>
      <c r="H30" s="147">
        <v>30042</v>
      </c>
      <c r="I30" s="147">
        <v>43922</v>
      </c>
      <c r="J30" s="147">
        <v>45747</v>
      </c>
      <c r="K30" s="148">
        <v>5</v>
      </c>
      <c r="L30" s="146" t="s">
        <v>206</v>
      </c>
    </row>
    <row r="31" spans="1:16">
      <c r="A31" s="149" t="s">
        <v>330</v>
      </c>
      <c r="B31" s="150" t="s">
        <v>331</v>
      </c>
      <c r="C31" s="150" t="s">
        <v>332</v>
      </c>
      <c r="D31" s="150" t="s">
        <v>333</v>
      </c>
      <c r="E31" s="150" t="s">
        <v>211</v>
      </c>
      <c r="F31" s="150" t="s">
        <v>212</v>
      </c>
      <c r="G31" s="150" t="s">
        <v>213</v>
      </c>
      <c r="H31" s="151">
        <v>30042</v>
      </c>
      <c r="I31" s="151">
        <v>43922</v>
      </c>
      <c r="J31" s="151">
        <v>45747</v>
      </c>
      <c r="K31" s="152">
        <v>5</v>
      </c>
      <c r="L31" s="150" t="s">
        <v>218</v>
      </c>
      <c r="M31" s="151"/>
      <c r="N31" s="151"/>
      <c r="O31" s="151"/>
      <c r="P31" s="150"/>
    </row>
    <row r="32" spans="1:16">
      <c r="A32" s="145" t="s">
        <v>334</v>
      </c>
      <c r="B32" s="146" t="s">
        <v>335</v>
      </c>
      <c r="C32" s="146" t="s">
        <v>336</v>
      </c>
      <c r="D32" s="146" t="s">
        <v>337</v>
      </c>
      <c r="E32" s="146" t="s">
        <v>204</v>
      </c>
      <c r="F32" s="146" t="s">
        <v>317</v>
      </c>
      <c r="G32" s="146" t="s">
        <v>213</v>
      </c>
      <c r="H32" s="147">
        <v>30042</v>
      </c>
      <c r="I32" s="147">
        <v>43922</v>
      </c>
      <c r="J32" s="147">
        <v>45747</v>
      </c>
      <c r="K32" s="148">
        <v>5</v>
      </c>
      <c r="L32" s="146" t="s">
        <v>206</v>
      </c>
    </row>
    <row r="33" spans="1:16">
      <c r="A33" s="149" t="s">
        <v>338</v>
      </c>
      <c r="B33" s="150" t="s">
        <v>339</v>
      </c>
      <c r="C33" s="150" t="s">
        <v>340</v>
      </c>
      <c r="D33" s="150" t="s">
        <v>341</v>
      </c>
      <c r="E33" s="150" t="s">
        <v>204</v>
      </c>
      <c r="F33" s="150" t="s">
        <v>342</v>
      </c>
      <c r="G33" s="150" t="s">
        <v>300</v>
      </c>
      <c r="H33" s="151">
        <v>30042</v>
      </c>
      <c r="I33" s="151">
        <v>44287</v>
      </c>
      <c r="J33" s="151">
        <v>46112</v>
      </c>
      <c r="K33" s="152">
        <v>5</v>
      </c>
      <c r="L33" s="150" t="s">
        <v>218</v>
      </c>
      <c r="M33" s="151"/>
      <c r="N33" s="151"/>
      <c r="O33" s="151"/>
      <c r="P33" s="150"/>
    </row>
    <row r="34" spans="1:16">
      <c r="A34" s="145" t="s">
        <v>343</v>
      </c>
      <c r="B34" s="146" t="s">
        <v>344</v>
      </c>
      <c r="C34" s="146" t="s">
        <v>345</v>
      </c>
      <c r="D34" s="146" t="s">
        <v>346</v>
      </c>
      <c r="E34" s="146" t="s">
        <v>204</v>
      </c>
      <c r="F34" s="146" t="s">
        <v>205</v>
      </c>
      <c r="G34" s="146" t="s">
        <v>213</v>
      </c>
      <c r="H34" s="147">
        <v>30042</v>
      </c>
      <c r="I34" s="147">
        <v>43922</v>
      </c>
      <c r="J34" s="147">
        <v>45747</v>
      </c>
      <c r="K34" s="148">
        <v>5</v>
      </c>
      <c r="L34" s="146" t="s">
        <v>206</v>
      </c>
    </row>
    <row r="35" spans="1:16">
      <c r="A35" s="145" t="s">
        <v>347</v>
      </c>
      <c r="B35" s="146" t="s">
        <v>348</v>
      </c>
      <c r="C35" s="146" t="s">
        <v>349</v>
      </c>
      <c r="D35" s="146" t="s">
        <v>350</v>
      </c>
      <c r="E35" s="146" t="s">
        <v>204</v>
      </c>
      <c r="F35" s="146" t="s">
        <v>205</v>
      </c>
      <c r="G35" s="146" t="s">
        <v>213</v>
      </c>
      <c r="H35" s="147">
        <v>30042</v>
      </c>
      <c r="I35" s="147">
        <v>43922</v>
      </c>
      <c r="J35" s="147">
        <v>45747</v>
      </c>
      <c r="K35" s="148">
        <v>5</v>
      </c>
      <c r="L35" s="146" t="s">
        <v>206</v>
      </c>
    </row>
    <row r="36" spans="1:16">
      <c r="A36" s="145" t="s">
        <v>351</v>
      </c>
      <c r="B36" s="146" t="s">
        <v>352</v>
      </c>
      <c r="C36" s="146" t="s">
        <v>353</v>
      </c>
      <c r="D36" s="146" t="s">
        <v>354</v>
      </c>
      <c r="E36" s="146" t="s">
        <v>204</v>
      </c>
      <c r="F36" s="146" t="s">
        <v>205</v>
      </c>
      <c r="G36" s="146" t="s">
        <v>213</v>
      </c>
      <c r="H36" s="147">
        <v>30042</v>
      </c>
      <c r="I36" s="147">
        <v>43922</v>
      </c>
      <c r="J36" s="147">
        <v>45747</v>
      </c>
      <c r="K36" s="148">
        <v>5</v>
      </c>
      <c r="L36" s="146" t="s">
        <v>206</v>
      </c>
    </row>
    <row r="37" spans="1:16">
      <c r="A37" s="149" t="s">
        <v>355</v>
      </c>
      <c r="B37" s="150" t="s">
        <v>356</v>
      </c>
      <c r="C37" s="150" t="s">
        <v>357</v>
      </c>
      <c r="D37" s="150" t="s">
        <v>358</v>
      </c>
      <c r="E37" s="150" t="s">
        <v>211</v>
      </c>
      <c r="F37" s="150" t="s">
        <v>212</v>
      </c>
      <c r="G37" s="150" t="s">
        <v>213</v>
      </c>
      <c r="H37" s="151">
        <v>30407</v>
      </c>
      <c r="I37" s="151">
        <v>43922</v>
      </c>
      <c r="J37" s="151">
        <v>45747</v>
      </c>
      <c r="K37" s="152">
        <v>5</v>
      </c>
      <c r="L37" s="150" t="s">
        <v>218</v>
      </c>
      <c r="M37" s="151"/>
      <c r="N37" s="151"/>
      <c r="O37" s="151"/>
      <c r="P37" s="150"/>
    </row>
    <row r="38" spans="1:16">
      <c r="A38" s="145" t="s">
        <v>359</v>
      </c>
      <c r="B38" s="146" t="s">
        <v>360</v>
      </c>
      <c r="C38" s="146" t="s">
        <v>361</v>
      </c>
      <c r="D38" s="146" t="s">
        <v>362</v>
      </c>
      <c r="E38" s="146" t="s">
        <v>204</v>
      </c>
      <c r="F38" s="146" t="s">
        <v>205</v>
      </c>
      <c r="G38" s="146" t="s">
        <v>213</v>
      </c>
      <c r="H38" s="147">
        <v>30407</v>
      </c>
      <c r="I38" s="147">
        <v>43922</v>
      </c>
      <c r="J38" s="147">
        <v>45747</v>
      </c>
      <c r="K38" s="148">
        <v>5</v>
      </c>
      <c r="L38" s="146" t="s">
        <v>206</v>
      </c>
    </row>
    <row r="39" spans="1:16">
      <c r="A39" s="149" t="s">
        <v>363</v>
      </c>
      <c r="B39" s="150" t="s">
        <v>364</v>
      </c>
      <c r="C39" s="150" t="s">
        <v>365</v>
      </c>
      <c r="D39" s="150" t="s">
        <v>366</v>
      </c>
      <c r="E39" s="150" t="s">
        <v>204</v>
      </c>
      <c r="F39" s="150" t="s">
        <v>205</v>
      </c>
      <c r="G39" s="150" t="s">
        <v>213</v>
      </c>
      <c r="H39" s="151">
        <v>30407</v>
      </c>
      <c r="I39" s="151">
        <v>43922</v>
      </c>
      <c r="J39" s="151">
        <v>45747</v>
      </c>
      <c r="K39" s="152">
        <v>5</v>
      </c>
      <c r="L39" s="150" t="s">
        <v>218</v>
      </c>
      <c r="M39" s="151"/>
      <c r="N39" s="151"/>
      <c r="O39" s="151"/>
      <c r="P39" s="150"/>
    </row>
    <row r="40" spans="1:16">
      <c r="A40" s="145" t="s">
        <v>367</v>
      </c>
      <c r="B40" s="146" t="s">
        <v>368</v>
      </c>
      <c r="C40" s="146" t="s">
        <v>369</v>
      </c>
      <c r="D40" s="146" t="s">
        <v>370</v>
      </c>
      <c r="E40" s="146" t="s">
        <v>204</v>
      </c>
      <c r="F40" s="146" t="s">
        <v>205</v>
      </c>
      <c r="G40" s="146" t="s">
        <v>213</v>
      </c>
      <c r="H40" s="147">
        <v>30407</v>
      </c>
      <c r="I40" s="147">
        <v>43922</v>
      </c>
      <c r="J40" s="147">
        <v>45747</v>
      </c>
      <c r="K40" s="148">
        <v>5</v>
      </c>
      <c r="L40" s="146" t="s">
        <v>206</v>
      </c>
    </row>
    <row r="41" spans="1:16">
      <c r="A41" s="145" t="s">
        <v>371</v>
      </c>
      <c r="B41" s="146" t="s">
        <v>372</v>
      </c>
      <c r="C41" s="146" t="s">
        <v>373</v>
      </c>
      <c r="D41" s="146" t="s">
        <v>374</v>
      </c>
      <c r="E41" s="146" t="s">
        <v>204</v>
      </c>
      <c r="F41" s="146" t="s">
        <v>205</v>
      </c>
      <c r="G41" s="146" t="s">
        <v>213</v>
      </c>
      <c r="H41" s="147">
        <v>30407</v>
      </c>
      <c r="I41" s="147">
        <v>43922</v>
      </c>
      <c r="J41" s="147">
        <v>45747</v>
      </c>
      <c r="K41" s="148">
        <v>5</v>
      </c>
      <c r="L41" s="146" t="s">
        <v>206</v>
      </c>
    </row>
    <row r="42" spans="1:16">
      <c r="A42" s="145" t="s">
        <v>375</v>
      </c>
      <c r="B42" s="146" t="s">
        <v>376</v>
      </c>
      <c r="C42" s="146" t="s">
        <v>377</v>
      </c>
      <c r="D42" s="146" t="s">
        <v>378</v>
      </c>
      <c r="E42" s="146" t="s">
        <v>204</v>
      </c>
      <c r="F42" s="146" t="s">
        <v>205</v>
      </c>
      <c r="G42" s="146" t="s">
        <v>213</v>
      </c>
      <c r="H42" s="147">
        <v>30407</v>
      </c>
      <c r="I42" s="147">
        <v>43922</v>
      </c>
      <c r="J42" s="147">
        <v>45747</v>
      </c>
      <c r="K42" s="148">
        <v>5</v>
      </c>
      <c r="L42" s="146" t="s">
        <v>206</v>
      </c>
    </row>
    <row r="43" spans="1:16">
      <c r="A43" s="145" t="s">
        <v>379</v>
      </c>
      <c r="B43" s="146" t="s">
        <v>380</v>
      </c>
      <c r="C43" s="146" t="s">
        <v>381</v>
      </c>
      <c r="D43" s="146" t="s">
        <v>382</v>
      </c>
      <c r="E43" s="146" t="s">
        <v>204</v>
      </c>
      <c r="F43" s="146" t="s">
        <v>205</v>
      </c>
      <c r="G43" s="146" t="s">
        <v>213</v>
      </c>
      <c r="H43" s="147">
        <v>30407</v>
      </c>
      <c r="I43" s="147">
        <v>43922</v>
      </c>
      <c r="J43" s="147">
        <v>45747</v>
      </c>
      <c r="K43" s="148">
        <v>5</v>
      </c>
      <c r="L43" s="146" t="s">
        <v>206</v>
      </c>
    </row>
    <row r="44" spans="1:16">
      <c r="A44" s="145" t="s">
        <v>383</v>
      </c>
      <c r="B44" s="146" t="s">
        <v>384</v>
      </c>
      <c r="C44" s="146" t="s">
        <v>385</v>
      </c>
      <c r="D44" s="146" t="s">
        <v>386</v>
      </c>
      <c r="E44" s="146" t="s">
        <v>204</v>
      </c>
      <c r="F44" s="146" t="s">
        <v>205</v>
      </c>
      <c r="G44" s="146" t="s">
        <v>213</v>
      </c>
      <c r="H44" s="147">
        <v>30407</v>
      </c>
      <c r="I44" s="147">
        <v>43922</v>
      </c>
      <c r="J44" s="147">
        <v>45747</v>
      </c>
      <c r="K44" s="148">
        <v>5</v>
      </c>
      <c r="L44" s="146" t="s">
        <v>206</v>
      </c>
    </row>
    <row r="45" spans="1:16">
      <c r="A45" s="145" t="s">
        <v>387</v>
      </c>
      <c r="B45" s="146" t="s">
        <v>388</v>
      </c>
      <c r="C45" s="146" t="s">
        <v>389</v>
      </c>
      <c r="D45" s="146" t="s">
        <v>390</v>
      </c>
      <c r="E45" s="146" t="s">
        <v>204</v>
      </c>
      <c r="F45" s="146" t="s">
        <v>205</v>
      </c>
      <c r="G45" s="146" t="s">
        <v>213</v>
      </c>
      <c r="H45" s="147">
        <v>30407</v>
      </c>
      <c r="I45" s="147">
        <v>43922</v>
      </c>
      <c r="J45" s="147">
        <v>45747</v>
      </c>
      <c r="K45" s="148">
        <v>5</v>
      </c>
      <c r="L45" s="146" t="s">
        <v>206</v>
      </c>
    </row>
    <row r="46" spans="1:16">
      <c r="A46" s="149" t="s">
        <v>391</v>
      </c>
      <c r="B46" s="150" t="s">
        <v>392</v>
      </c>
      <c r="C46" s="150" t="s">
        <v>393</v>
      </c>
      <c r="D46" s="150" t="s">
        <v>394</v>
      </c>
      <c r="E46" s="150" t="s">
        <v>204</v>
      </c>
      <c r="F46" s="150" t="s">
        <v>317</v>
      </c>
      <c r="G46" s="150" t="s">
        <v>213</v>
      </c>
      <c r="H46" s="151">
        <v>30407</v>
      </c>
      <c r="I46" s="151">
        <v>43922</v>
      </c>
      <c r="J46" s="151">
        <v>45747</v>
      </c>
      <c r="K46" s="152">
        <v>5</v>
      </c>
      <c r="L46" s="150" t="s">
        <v>218</v>
      </c>
      <c r="M46" s="151"/>
      <c r="N46" s="151"/>
      <c r="O46" s="151"/>
      <c r="P46" s="150"/>
    </row>
    <row r="47" spans="1:16">
      <c r="A47" s="149" t="s">
        <v>395</v>
      </c>
      <c r="B47" s="150" t="s">
        <v>396</v>
      </c>
      <c r="C47" s="150" t="s">
        <v>397</v>
      </c>
      <c r="D47" s="150" t="s">
        <v>398</v>
      </c>
      <c r="E47" s="150" t="s">
        <v>204</v>
      </c>
      <c r="F47" s="150" t="s">
        <v>205</v>
      </c>
      <c r="G47" s="150" t="s">
        <v>213</v>
      </c>
      <c r="H47" s="151">
        <v>30407</v>
      </c>
      <c r="I47" s="151">
        <v>43922</v>
      </c>
      <c r="J47" s="151">
        <v>45747</v>
      </c>
      <c r="K47" s="152">
        <v>5</v>
      </c>
      <c r="L47" s="150" t="s">
        <v>218</v>
      </c>
      <c r="M47" s="151"/>
      <c r="N47" s="151"/>
      <c r="O47" s="151"/>
      <c r="P47" s="150"/>
    </row>
    <row r="48" spans="1:16">
      <c r="A48" s="145" t="s">
        <v>399</v>
      </c>
      <c r="B48" s="146" t="s">
        <v>400</v>
      </c>
      <c r="C48" s="146" t="s">
        <v>401</v>
      </c>
      <c r="D48" s="146" t="s">
        <v>402</v>
      </c>
      <c r="E48" s="146" t="s">
        <v>204</v>
      </c>
      <c r="F48" s="146" t="s">
        <v>205</v>
      </c>
      <c r="G48" s="146" t="s">
        <v>213</v>
      </c>
      <c r="H48" s="147">
        <v>30834</v>
      </c>
      <c r="I48" s="147">
        <v>43922</v>
      </c>
      <c r="J48" s="147">
        <v>45747</v>
      </c>
      <c r="K48" s="148">
        <v>5</v>
      </c>
      <c r="L48" s="146" t="s">
        <v>206</v>
      </c>
    </row>
    <row r="49" spans="1:16">
      <c r="A49" s="149" t="s">
        <v>403</v>
      </c>
      <c r="B49" s="150" t="s">
        <v>404</v>
      </c>
      <c r="C49" s="150" t="s">
        <v>405</v>
      </c>
      <c r="D49" s="150" t="s">
        <v>406</v>
      </c>
      <c r="E49" s="150" t="s">
        <v>204</v>
      </c>
      <c r="F49" s="150" t="s">
        <v>205</v>
      </c>
      <c r="G49" s="150" t="s">
        <v>213</v>
      </c>
      <c r="H49" s="151">
        <v>30834</v>
      </c>
      <c r="I49" s="151">
        <v>43922</v>
      </c>
      <c r="J49" s="151">
        <v>45747</v>
      </c>
      <c r="K49" s="152">
        <v>5</v>
      </c>
      <c r="L49" s="150" t="s">
        <v>218</v>
      </c>
      <c r="M49" s="151"/>
      <c r="N49" s="151"/>
      <c r="O49" s="151"/>
      <c r="P49" s="150"/>
    </row>
    <row r="50" spans="1:16">
      <c r="A50" s="149" t="s">
        <v>407</v>
      </c>
      <c r="B50" s="150" t="s">
        <v>408</v>
      </c>
      <c r="C50" s="150" t="s">
        <v>409</v>
      </c>
      <c r="D50" s="150" t="s">
        <v>410</v>
      </c>
      <c r="E50" s="150" t="s">
        <v>204</v>
      </c>
      <c r="F50" s="150" t="s">
        <v>205</v>
      </c>
      <c r="G50" s="150" t="s">
        <v>213</v>
      </c>
      <c r="H50" s="151">
        <v>30834</v>
      </c>
      <c r="I50" s="151">
        <v>43922</v>
      </c>
      <c r="J50" s="151">
        <v>45747</v>
      </c>
      <c r="K50" s="152">
        <v>5</v>
      </c>
      <c r="L50" s="150" t="s">
        <v>218</v>
      </c>
      <c r="M50" s="151"/>
      <c r="N50" s="151"/>
      <c r="O50" s="151"/>
      <c r="P50" s="150"/>
    </row>
    <row r="51" spans="1:16">
      <c r="A51" s="145" t="s">
        <v>411</v>
      </c>
      <c r="B51" s="146" t="s">
        <v>412</v>
      </c>
      <c r="C51" s="146" t="s">
        <v>413</v>
      </c>
      <c r="D51" s="146" t="s">
        <v>414</v>
      </c>
      <c r="E51" s="146" t="s">
        <v>204</v>
      </c>
      <c r="F51" s="146" t="s">
        <v>205</v>
      </c>
      <c r="G51" s="146" t="s">
        <v>213</v>
      </c>
      <c r="H51" s="147">
        <v>30834</v>
      </c>
      <c r="I51" s="147">
        <v>43922</v>
      </c>
      <c r="J51" s="147">
        <v>45747</v>
      </c>
      <c r="K51" s="148">
        <v>5</v>
      </c>
      <c r="L51" s="146" t="s">
        <v>206</v>
      </c>
    </row>
    <row r="52" spans="1:16">
      <c r="A52" s="149" t="s">
        <v>415</v>
      </c>
      <c r="B52" s="150" t="s">
        <v>416</v>
      </c>
      <c r="C52" s="150" t="s">
        <v>417</v>
      </c>
      <c r="D52" s="150" t="s">
        <v>418</v>
      </c>
      <c r="E52" s="150" t="s">
        <v>204</v>
      </c>
      <c r="F52" s="150" t="s">
        <v>205</v>
      </c>
      <c r="G52" s="150" t="s">
        <v>213</v>
      </c>
      <c r="H52" s="151">
        <v>30834</v>
      </c>
      <c r="I52" s="151">
        <v>43922</v>
      </c>
      <c r="J52" s="151">
        <v>45747</v>
      </c>
      <c r="K52" s="152">
        <v>5</v>
      </c>
      <c r="L52" s="150" t="s">
        <v>218</v>
      </c>
      <c r="M52" s="151"/>
      <c r="N52" s="151"/>
      <c r="O52" s="151"/>
      <c r="P52" s="150"/>
    </row>
    <row r="53" spans="1:16">
      <c r="A53" s="145" t="s">
        <v>419</v>
      </c>
      <c r="B53" s="146" t="s">
        <v>420</v>
      </c>
      <c r="C53" s="146" t="s">
        <v>421</v>
      </c>
      <c r="D53" s="146" t="s">
        <v>422</v>
      </c>
      <c r="E53" s="146" t="s">
        <v>204</v>
      </c>
      <c r="F53" s="146" t="s">
        <v>205</v>
      </c>
      <c r="G53" s="146" t="s">
        <v>213</v>
      </c>
      <c r="H53" s="147">
        <v>30834</v>
      </c>
      <c r="I53" s="147">
        <v>43922</v>
      </c>
      <c r="J53" s="147">
        <v>45747</v>
      </c>
      <c r="K53" s="148">
        <v>5</v>
      </c>
      <c r="L53" s="146" t="s">
        <v>206</v>
      </c>
    </row>
    <row r="54" spans="1:16">
      <c r="A54" s="149" t="s">
        <v>423</v>
      </c>
      <c r="B54" s="150" t="s">
        <v>424</v>
      </c>
      <c r="C54" s="150" t="s">
        <v>425</v>
      </c>
      <c r="D54" s="150" t="s">
        <v>426</v>
      </c>
      <c r="E54" s="150" t="s">
        <v>204</v>
      </c>
      <c r="F54" s="150" t="s">
        <v>342</v>
      </c>
      <c r="G54" s="150" t="s">
        <v>213</v>
      </c>
      <c r="H54" s="151">
        <v>30834</v>
      </c>
      <c r="I54" s="151">
        <v>43922</v>
      </c>
      <c r="J54" s="151">
        <v>45747</v>
      </c>
      <c r="K54" s="152">
        <v>5</v>
      </c>
      <c r="L54" s="150" t="s">
        <v>218</v>
      </c>
      <c r="M54" s="151"/>
      <c r="N54" s="151"/>
      <c r="O54" s="151"/>
      <c r="P54" s="150"/>
    </row>
    <row r="55" spans="1:16">
      <c r="A55" s="145" t="s">
        <v>427</v>
      </c>
      <c r="B55" s="146" t="s">
        <v>428</v>
      </c>
      <c r="C55" s="146" t="s">
        <v>429</v>
      </c>
      <c r="D55" s="146" t="s">
        <v>430</v>
      </c>
      <c r="E55" s="146" t="s">
        <v>204</v>
      </c>
      <c r="F55" s="146" t="s">
        <v>205</v>
      </c>
      <c r="G55" s="146" t="s">
        <v>213</v>
      </c>
      <c r="H55" s="147">
        <v>30834</v>
      </c>
      <c r="I55" s="147">
        <v>43922</v>
      </c>
      <c r="J55" s="147">
        <v>45747</v>
      </c>
      <c r="K55" s="148">
        <v>5</v>
      </c>
      <c r="L55" s="146" t="s">
        <v>206</v>
      </c>
    </row>
    <row r="56" spans="1:16">
      <c r="A56" s="149" t="s">
        <v>431</v>
      </c>
      <c r="B56" s="150" t="s">
        <v>432</v>
      </c>
      <c r="C56" s="150" t="s">
        <v>433</v>
      </c>
      <c r="D56" s="150" t="s">
        <v>434</v>
      </c>
      <c r="E56" s="150" t="s">
        <v>204</v>
      </c>
      <c r="F56" s="150" t="s">
        <v>205</v>
      </c>
      <c r="G56" s="150" t="s">
        <v>213</v>
      </c>
      <c r="H56" s="151">
        <v>30834</v>
      </c>
      <c r="I56" s="151">
        <v>43922</v>
      </c>
      <c r="J56" s="151">
        <v>45747</v>
      </c>
      <c r="K56" s="152">
        <v>5</v>
      </c>
      <c r="L56" s="150" t="s">
        <v>218</v>
      </c>
      <c r="M56" s="151"/>
      <c r="N56" s="151"/>
      <c r="O56" s="151"/>
      <c r="P56" s="150"/>
    </row>
    <row r="57" spans="1:16">
      <c r="A57" s="149" t="s">
        <v>435</v>
      </c>
      <c r="B57" s="150" t="s">
        <v>436</v>
      </c>
      <c r="C57" s="150" t="s">
        <v>437</v>
      </c>
      <c r="D57" s="150" t="s">
        <v>438</v>
      </c>
      <c r="E57" s="150" t="s">
        <v>204</v>
      </c>
      <c r="F57" s="150" t="s">
        <v>205</v>
      </c>
      <c r="G57" s="150" t="s">
        <v>213</v>
      </c>
      <c r="H57" s="151">
        <v>31141</v>
      </c>
      <c r="I57" s="151">
        <v>43922</v>
      </c>
      <c r="J57" s="151">
        <v>45747</v>
      </c>
      <c r="K57" s="152">
        <v>5</v>
      </c>
      <c r="L57" s="150" t="s">
        <v>218</v>
      </c>
      <c r="M57" s="151"/>
      <c r="N57" s="151"/>
      <c r="O57" s="151"/>
      <c r="P57" s="150"/>
    </row>
    <row r="58" spans="1:16">
      <c r="A58" s="145" t="s">
        <v>439</v>
      </c>
      <c r="B58" s="146" t="s">
        <v>440</v>
      </c>
      <c r="C58" s="146" t="s">
        <v>441</v>
      </c>
      <c r="D58" s="146" t="s">
        <v>442</v>
      </c>
      <c r="E58" s="146" t="s">
        <v>204</v>
      </c>
      <c r="F58" s="146" t="s">
        <v>342</v>
      </c>
      <c r="G58" s="146" t="s">
        <v>213</v>
      </c>
      <c r="H58" s="147">
        <v>31141</v>
      </c>
      <c r="I58" s="147">
        <v>43922</v>
      </c>
      <c r="J58" s="147">
        <v>45747</v>
      </c>
      <c r="K58" s="148">
        <v>5</v>
      </c>
      <c r="L58" s="146" t="s">
        <v>206</v>
      </c>
    </row>
    <row r="59" spans="1:16">
      <c r="A59" s="145" t="s">
        <v>443</v>
      </c>
      <c r="B59" s="146" t="s">
        <v>444</v>
      </c>
      <c r="C59" s="146" t="s">
        <v>445</v>
      </c>
      <c r="D59" s="146" t="s">
        <v>446</v>
      </c>
      <c r="E59" s="146" t="s">
        <v>204</v>
      </c>
      <c r="F59" s="146" t="s">
        <v>205</v>
      </c>
      <c r="G59" s="146" t="s">
        <v>213</v>
      </c>
      <c r="H59" s="147">
        <v>31141</v>
      </c>
      <c r="I59" s="147">
        <v>43922</v>
      </c>
      <c r="J59" s="147">
        <v>45747</v>
      </c>
      <c r="K59" s="148">
        <v>5</v>
      </c>
      <c r="L59" s="146" t="s">
        <v>206</v>
      </c>
    </row>
    <row r="60" spans="1:16">
      <c r="A60" s="145" t="s">
        <v>447</v>
      </c>
      <c r="B60" s="146" t="s">
        <v>448</v>
      </c>
      <c r="C60" s="146" t="s">
        <v>449</v>
      </c>
      <c r="D60" s="146" t="s">
        <v>450</v>
      </c>
      <c r="E60" s="146" t="s">
        <v>204</v>
      </c>
      <c r="F60" s="146" t="s">
        <v>205</v>
      </c>
      <c r="G60" s="146" t="s">
        <v>213</v>
      </c>
      <c r="H60" s="147">
        <v>31141</v>
      </c>
      <c r="I60" s="147">
        <v>43922</v>
      </c>
      <c r="J60" s="147">
        <v>45747</v>
      </c>
      <c r="K60" s="148">
        <v>5</v>
      </c>
      <c r="L60" s="146" t="s">
        <v>206</v>
      </c>
    </row>
    <row r="61" spans="1:16">
      <c r="A61" s="145" t="s">
        <v>451</v>
      </c>
      <c r="B61" s="146" t="s">
        <v>452</v>
      </c>
      <c r="C61" s="146" t="s">
        <v>453</v>
      </c>
      <c r="D61" s="146" t="s">
        <v>454</v>
      </c>
      <c r="E61" s="146" t="s">
        <v>204</v>
      </c>
      <c r="F61" s="146" t="s">
        <v>205</v>
      </c>
      <c r="G61" s="146" t="s">
        <v>213</v>
      </c>
      <c r="H61" s="147">
        <v>31141</v>
      </c>
      <c r="I61" s="147">
        <v>43922</v>
      </c>
      <c r="J61" s="147">
        <v>45747</v>
      </c>
      <c r="K61" s="148">
        <v>5</v>
      </c>
      <c r="L61" s="146" t="s">
        <v>206</v>
      </c>
    </row>
    <row r="62" spans="1:16">
      <c r="A62" s="145" t="s">
        <v>455</v>
      </c>
      <c r="B62" s="146" t="s">
        <v>456</v>
      </c>
      <c r="C62" s="146" t="s">
        <v>457</v>
      </c>
      <c r="D62" s="146" t="s">
        <v>458</v>
      </c>
      <c r="E62" s="146" t="s">
        <v>204</v>
      </c>
      <c r="F62" s="146" t="s">
        <v>205</v>
      </c>
      <c r="G62" s="146" t="s">
        <v>213</v>
      </c>
      <c r="H62" s="147">
        <v>31141</v>
      </c>
      <c r="I62" s="147">
        <v>43922</v>
      </c>
      <c r="J62" s="147">
        <v>45747</v>
      </c>
      <c r="K62" s="148">
        <v>5</v>
      </c>
      <c r="L62" s="146" t="s">
        <v>206</v>
      </c>
    </row>
    <row r="63" spans="1:16">
      <c r="A63" s="145" t="s">
        <v>459</v>
      </c>
      <c r="B63" s="146" t="s">
        <v>460</v>
      </c>
      <c r="C63" s="146" t="s">
        <v>461</v>
      </c>
      <c r="D63" s="146" t="s">
        <v>462</v>
      </c>
      <c r="E63" s="146" t="s">
        <v>204</v>
      </c>
      <c r="F63" s="146" t="s">
        <v>205</v>
      </c>
      <c r="G63" s="146" t="s">
        <v>213</v>
      </c>
      <c r="H63" s="147">
        <v>31141</v>
      </c>
      <c r="I63" s="147">
        <v>43922</v>
      </c>
      <c r="J63" s="147">
        <v>45747</v>
      </c>
      <c r="K63" s="148">
        <v>5</v>
      </c>
      <c r="L63" s="146" t="s">
        <v>206</v>
      </c>
    </row>
    <row r="64" spans="1:16">
      <c r="A64" s="145" t="s">
        <v>463</v>
      </c>
      <c r="B64" s="146" t="s">
        <v>464</v>
      </c>
      <c r="C64" s="146" t="s">
        <v>465</v>
      </c>
      <c r="D64" s="146" t="s">
        <v>466</v>
      </c>
      <c r="E64" s="146" t="s">
        <v>204</v>
      </c>
      <c r="F64" s="146" t="s">
        <v>205</v>
      </c>
      <c r="G64" s="146" t="s">
        <v>213</v>
      </c>
      <c r="H64" s="147">
        <v>31141</v>
      </c>
      <c r="I64" s="147">
        <v>43922</v>
      </c>
      <c r="J64" s="147">
        <v>45747</v>
      </c>
      <c r="K64" s="148">
        <v>5</v>
      </c>
      <c r="L64" s="146" t="s">
        <v>206</v>
      </c>
    </row>
    <row r="65" spans="1:16">
      <c r="A65" s="149" t="s">
        <v>467</v>
      </c>
      <c r="B65" s="150" t="s">
        <v>468</v>
      </c>
      <c r="C65" s="150" t="s">
        <v>469</v>
      </c>
      <c r="D65" s="150" t="s">
        <v>470</v>
      </c>
      <c r="E65" s="150" t="s">
        <v>204</v>
      </c>
      <c r="F65" s="150" t="s">
        <v>205</v>
      </c>
      <c r="G65" s="150" t="s">
        <v>213</v>
      </c>
      <c r="H65" s="151">
        <v>31141</v>
      </c>
      <c r="I65" s="151">
        <v>43922</v>
      </c>
      <c r="J65" s="151">
        <v>45747</v>
      </c>
      <c r="K65" s="152">
        <v>5</v>
      </c>
      <c r="L65" s="150" t="s">
        <v>218</v>
      </c>
      <c r="M65" s="151"/>
      <c r="N65" s="151"/>
      <c r="O65" s="151"/>
      <c r="P65" s="150"/>
    </row>
    <row r="66" spans="1:16">
      <c r="A66" s="149" t="s">
        <v>471</v>
      </c>
      <c r="B66" s="150" t="s">
        <v>472</v>
      </c>
      <c r="C66" s="150" t="s">
        <v>473</v>
      </c>
      <c r="D66" s="150" t="s">
        <v>474</v>
      </c>
      <c r="E66" s="150" t="s">
        <v>204</v>
      </c>
      <c r="F66" s="150" t="s">
        <v>205</v>
      </c>
      <c r="G66" s="150" t="s">
        <v>213</v>
      </c>
      <c r="H66" s="151">
        <v>31141</v>
      </c>
      <c r="I66" s="151">
        <v>43922</v>
      </c>
      <c r="J66" s="151">
        <v>45747</v>
      </c>
      <c r="K66" s="152">
        <v>5</v>
      </c>
      <c r="L66" s="150" t="s">
        <v>218</v>
      </c>
      <c r="M66" s="151"/>
      <c r="N66" s="151"/>
      <c r="O66" s="151"/>
      <c r="P66" s="150"/>
    </row>
    <row r="67" spans="1:16">
      <c r="A67" s="149" t="s">
        <v>475</v>
      </c>
      <c r="B67" s="150" t="s">
        <v>476</v>
      </c>
      <c r="C67" s="150" t="s">
        <v>477</v>
      </c>
      <c r="D67" s="150" t="s">
        <v>478</v>
      </c>
      <c r="E67" s="150" t="s">
        <v>204</v>
      </c>
      <c r="F67" s="150" t="s">
        <v>205</v>
      </c>
      <c r="G67" s="150" t="s">
        <v>213</v>
      </c>
      <c r="H67" s="151">
        <v>31141</v>
      </c>
      <c r="I67" s="151">
        <v>43922</v>
      </c>
      <c r="J67" s="151">
        <v>45747</v>
      </c>
      <c r="K67" s="152">
        <v>5</v>
      </c>
      <c r="L67" s="150" t="s">
        <v>218</v>
      </c>
      <c r="M67" s="151"/>
      <c r="N67" s="151"/>
      <c r="O67" s="151"/>
      <c r="P67" s="150"/>
    </row>
    <row r="68" spans="1:16">
      <c r="A68" s="145" t="s">
        <v>479</v>
      </c>
      <c r="B68" s="146" t="s">
        <v>480</v>
      </c>
      <c r="C68" s="146" t="s">
        <v>481</v>
      </c>
      <c r="D68" s="146" t="s">
        <v>482</v>
      </c>
      <c r="E68" s="146" t="s">
        <v>204</v>
      </c>
      <c r="F68" s="146" t="s">
        <v>205</v>
      </c>
      <c r="G68" s="146" t="s">
        <v>213</v>
      </c>
      <c r="H68" s="147">
        <v>31141</v>
      </c>
      <c r="I68" s="147">
        <v>43922</v>
      </c>
      <c r="J68" s="147">
        <v>45747</v>
      </c>
      <c r="K68" s="148">
        <v>5</v>
      </c>
      <c r="L68" s="146" t="s">
        <v>206</v>
      </c>
    </row>
    <row r="69" spans="1:16">
      <c r="A69" s="145" t="s">
        <v>483</v>
      </c>
      <c r="B69" s="146" t="s">
        <v>484</v>
      </c>
      <c r="C69" s="146" t="s">
        <v>485</v>
      </c>
      <c r="D69" s="146" t="s">
        <v>486</v>
      </c>
      <c r="E69" s="146" t="s">
        <v>204</v>
      </c>
      <c r="F69" s="146" t="s">
        <v>317</v>
      </c>
      <c r="G69" s="146" t="s">
        <v>213</v>
      </c>
      <c r="H69" s="147">
        <v>31141</v>
      </c>
      <c r="I69" s="147">
        <v>43922</v>
      </c>
      <c r="J69" s="147">
        <v>45747</v>
      </c>
      <c r="K69" s="148">
        <v>5</v>
      </c>
      <c r="L69" s="146" t="s">
        <v>206</v>
      </c>
    </row>
    <row r="70" spans="1:16">
      <c r="A70" s="145" t="s">
        <v>487</v>
      </c>
      <c r="B70" s="146" t="s">
        <v>488</v>
      </c>
      <c r="C70" s="146" t="s">
        <v>489</v>
      </c>
      <c r="D70" s="146" t="s">
        <v>490</v>
      </c>
      <c r="E70" s="146" t="s">
        <v>204</v>
      </c>
      <c r="F70" s="146" t="s">
        <v>205</v>
      </c>
      <c r="G70" s="146" t="s">
        <v>213</v>
      </c>
      <c r="H70" s="147">
        <v>31141</v>
      </c>
      <c r="I70" s="147">
        <v>43922</v>
      </c>
      <c r="J70" s="147">
        <v>45747</v>
      </c>
      <c r="K70" s="148">
        <v>5</v>
      </c>
      <c r="L70" s="146" t="s">
        <v>206</v>
      </c>
    </row>
    <row r="71" spans="1:16">
      <c r="A71" s="149" t="s">
        <v>491</v>
      </c>
      <c r="B71" s="150" t="s">
        <v>492</v>
      </c>
      <c r="C71" s="150" t="s">
        <v>493</v>
      </c>
      <c r="D71" s="150" t="s">
        <v>494</v>
      </c>
      <c r="E71" s="150" t="s">
        <v>204</v>
      </c>
      <c r="F71" s="150" t="s">
        <v>317</v>
      </c>
      <c r="G71" s="150" t="s">
        <v>300</v>
      </c>
      <c r="H71" s="151">
        <v>31141</v>
      </c>
      <c r="I71" s="151">
        <v>44287</v>
      </c>
      <c r="J71" s="151">
        <v>46112</v>
      </c>
      <c r="K71" s="152">
        <v>5</v>
      </c>
      <c r="L71" s="150" t="s">
        <v>218</v>
      </c>
      <c r="M71" s="151"/>
      <c r="N71" s="151"/>
      <c r="O71" s="151"/>
      <c r="P71" s="150"/>
    </row>
    <row r="72" spans="1:16">
      <c r="A72" s="145" t="s">
        <v>495</v>
      </c>
      <c r="B72" s="146" t="s">
        <v>496</v>
      </c>
      <c r="C72" s="146" t="s">
        <v>497</v>
      </c>
      <c r="D72" s="146" t="s">
        <v>498</v>
      </c>
      <c r="E72" s="146" t="s">
        <v>204</v>
      </c>
      <c r="F72" s="146" t="s">
        <v>205</v>
      </c>
      <c r="G72" s="146" t="s">
        <v>213</v>
      </c>
      <c r="H72" s="147">
        <v>31141</v>
      </c>
      <c r="I72" s="147">
        <v>43922</v>
      </c>
      <c r="J72" s="147">
        <v>45747</v>
      </c>
      <c r="K72" s="148">
        <v>5</v>
      </c>
      <c r="L72" s="146" t="s">
        <v>206</v>
      </c>
    </row>
    <row r="73" spans="1:16">
      <c r="A73" s="145" t="s">
        <v>499</v>
      </c>
      <c r="B73" s="146" t="s">
        <v>500</v>
      </c>
      <c r="C73" s="146" t="s">
        <v>501</v>
      </c>
      <c r="D73" s="146" t="s">
        <v>502</v>
      </c>
      <c r="E73" s="146" t="s">
        <v>204</v>
      </c>
      <c r="F73" s="146" t="s">
        <v>205</v>
      </c>
      <c r="G73" s="146" t="s">
        <v>213</v>
      </c>
      <c r="H73" s="147">
        <v>31141</v>
      </c>
      <c r="I73" s="147">
        <v>43922</v>
      </c>
      <c r="J73" s="147">
        <v>45747</v>
      </c>
      <c r="K73" s="148">
        <v>5</v>
      </c>
      <c r="L73" s="146" t="s">
        <v>206</v>
      </c>
    </row>
    <row r="74" spans="1:16">
      <c r="A74" s="145" t="s">
        <v>503</v>
      </c>
      <c r="B74" s="146" t="s">
        <v>504</v>
      </c>
      <c r="C74" s="146" t="s">
        <v>505</v>
      </c>
      <c r="D74" s="146" t="s">
        <v>506</v>
      </c>
      <c r="E74" s="146" t="s">
        <v>204</v>
      </c>
      <c r="F74" s="146" t="s">
        <v>317</v>
      </c>
      <c r="G74" s="146" t="s">
        <v>213</v>
      </c>
      <c r="H74" s="147">
        <v>31506</v>
      </c>
      <c r="I74" s="147">
        <v>43922</v>
      </c>
      <c r="J74" s="147">
        <v>45747</v>
      </c>
      <c r="K74" s="148">
        <v>5</v>
      </c>
      <c r="L74" s="146" t="s">
        <v>206</v>
      </c>
    </row>
    <row r="75" spans="1:16">
      <c r="A75" s="145" t="s">
        <v>507</v>
      </c>
      <c r="B75" s="146" t="s">
        <v>508</v>
      </c>
      <c r="C75" s="146" t="s">
        <v>509</v>
      </c>
      <c r="D75" s="146" t="s">
        <v>510</v>
      </c>
      <c r="E75" s="146" t="s">
        <v>204</v>
      </c>
      <c r="F75" s="146" t="s">
        <v>205</v>
      </c>
      <c r="G75" s="146" t="s">
        <v>213</v>
      </c>
      <c r="H75" s="147">
        <v>31506</v>
      </c>
      <c r="I75" s="147">
        <v>43922</v>
      </c>
      <c r="J75" s="147">
        <v>45747</v>
      </c>
      <c r="K75" s="148">
        <v>5</v>
      </c>
      <c r="L75" s="146" t="s">
        <v>206</v>
      </c>
    </row>
    <row r="76" spans="1:16">
      <c r="A76" s="145" t="s">
        <v>511</v>
      </c>
      <c r="B76" s="146" t="s">
        <v>512</v>
      </c>
      <c r="C76" s="146" t="s">
        <v>513</v>
      </c>
      <c r="D76" s="146" t="s">
        <v>514</v>
      </c>
      <c r="E76" s="146" t="s">
        <v>204</v>
      </c>
      <c r="F76" s="146" t="s">
        <v>205</v>
      </c>
      <c r="G76" s="146" t="s">
        <v>213</v>
      </c>
      <c r="H76" s="147">
        <v>31506</v>
      </c>
      <c r="I76" s="147">
        <v>43922</v>
      </c>
      <c r="J76" s="147">
        <v>45747</v>
      </c>
      <c r="K76" s="148">
        <v>5</v>
      </c>
      <c r="L76" s="146" t="s">
        <v>206</v>
      </c>
    </row>
    <row r="77" spans="1:16">
      <c r="A77" s="145" t="s">
        <v>515</v>
      </c>
      <c r="B77" s="146" t="s">
        <v>516</v>
      </c>
      <c r="C77" s="146" t="s">
        <v>517</v>
      </c>
      <c r="D77" s="146" t="s">
        <v>518</v>
      </c>
      <c r="E77" s="146" t="s">
        <v>204</v>
      </c>
      <c r="F77" s="146" t="s">
        <v>205</v>
      </c>
      <c r="G77" s="146" t="s">
        <v>213</v>
      </c>
      <c r="H77" s="147">
        <v>31506</v>
      </c>
      <c r="I77" s="147">
        <v>43922</v>
      </c>
      <c r="J77" s="147">
        <v>45747</v>
      </c>
      <c r="K77" s="148">
        <v>5</v>
      </c>
      <c r="L77" s="146" t="s">
        <v>206</v>
      </c>
    </row>
    <row r="78" spans="1:16">
      <c r="A78" s="145" t="s">
        <v>519</v>
      </c>
      <c r="B78" s="146" t="s">
        <v>520</v>
      </c>
      <c r="C78" s="146" t="s">
        <v>521</v>
      </c>
      <c r="D78" s="146" t="s">
        <v>522</v>
      </c>
      <c r="E78" s="146" t="s">
        <v>204</v>
      </c>
      <c r="F78" s="146" t="s">
        <v>205</v>
      </c>
      <c r="G78" s="146" t="s">
        <v>213</v>
      </c>
      <c r="H78" s="147">
        <v>31506</v>
      </c>
      <c r="I78" s="147">
        <v>43922</v>
      </c>
      <c r="J78" s="147">
        <v>45747</v>
      </c>
      <c r="K78" s="148">
        <v>5</v>
      </c>
      <c r="L78" s="146" t="s">
        <v>206</v>
      </c>
    </row>
    <row r="79" spans="1:16">
      <c r="A79" s="149" t="s">
        <v>523</v>
      </c>
      <c r="B79" s="150" t="s">
        <v>524</v>
      </c>
      <c r="C79" s="150" t="s">
        <v>525</v>
      </c>
      <c r="D79" s="150" t="s">
        <v>526</v>
      </c>
      <c r="E79" s="150" t="s">
        <v>204</v>
      </c>
      <c r="F79" s="150" t="s">
        <v>205</v>
      </c>
      <c r="G79" s="150" t="s">
        <v>213</v>
      </c>
      <c r="H79" s="151">
        <v>31506</v>
      </c>
      <c r="I79" s="151">
        <v>43922</v>
      </c>
      <c r="J79" s="151">
        <v>45747</v>
      </c>
      <c r="K79" s="152">
        <v>5</v>
      </c>
      <c r="L79" s="150" t="s">
        <v>218</v>
      </c>
      <c r="M79" s="151"/>
      <c r="N79" s="151"/>
      <c r="O79" s="151"/>
      <c r="P79" s="150"/>
    </row>
    <row r="80" spans="1:16">
      <c r="A80" s="145" t="s">
        <v>527</v>
      </c>
      <c r="B80" s="146" t="s">
        <v>528</v>
      </c>
      <c r="C80" s="146" t="s">
        <v>529</v>
      </c>
      <c r="D80" s="146" t="s">
        <v>530</v>
      </c>
      <c r="E80" s="146" t="s">
        <v>204</v>
      </c>
      <c r="F80" s="146" t="s">
        <v>205</v>
      </c>
      <c r="G80" s="146" t="s">
        <v>213</v>
      </c>
      <c r="H80" s="147">
        <v>31506</v>
      </c>
      <c r="I80" s="147">
        <v>43922</v>
      </c>
      <c r="J80" s="147">
        <v>45747</v>
      </c>
      <c r="K80" s="148">
        <v>5</v>
      </c>
      <c r="L80" s="146" t="s">
        <v>206</v>
      </c>
    </row>
    <row r="81" spans="1:16">
      <c r="A81" s="145" t="s">
        <v>531</v>
      </c>
      <c r="B81" s="146" t="s">
        <v>532</v>
      </c>
      <c r="C81" s="146" t="s">
        <v>533</v>
      </c>
      <c r="D81" s="146" t="s">
        <v>534</v>
      </c>
      <c r="E81" s="146" t="s">
        <v>204</v>
      </c>
      <c r="F81" s="146" t="s">
        <v>205</v>
      </c>
      <c r="G81" s="146" t="s">
        <v>213</v>
      </c>
      <c r="H81" s="147">
        <v>31506</v>
      </c>
      <c r="I81" s="147">
        <v>43922</v>
      </c>
      <c r="J81" s="147">
        <v>45747</v>
      </c>
      <c r="K81" s="148">
        <v>5</v>
      </c>
      <c r="L81" s="146" t="s">
        <v>206</v>
      </c>
    </row>
    <row r="82" spans="1:16">
      <c r="A82" s="149" t="s">
        <v>535</v>
      </c>
      <c r="B82" s="150" t="s">
        <v>536</v>
      </c>
      <c r="C82" s="150" t="s">
        <v>537</v>
      </c>
      <c r="D82" s="150" t="s">
        <v>538</v>
      </c>
      <c r="E82" s="150" t="s">
        <v>204</v>
      </c>
      <c r="F82" s="150" t="s">
        <v>205</v>
      </c>
      <c r="G82" s="150" t="s">
        <v>213</v>
      </c>
      <c r="H82" s="151">
        <v>31506</v>
      </c>
      <c r="I82" s="151">
        <v>43922</v>
      </c>
      <c r="J82" s="151">
        <v>45747</v>
      </c>
      <c r="K82" s="152">
        <v>5</v>
      </c>
      <c r="L82" s="150" t="s">
        <v>218</v>
      </c>
      <c r="M82" s="151"/>
      <c r="N82" s="151"/>
      <c r="O82" s="151"/>
      <c r="P82" s="150"/>
    </row>
    <row r="83" spans="1:16">
      <c r="A83" s="149" t="s">
        <v>539</v>
      </c>
      <c r="B83" s="150" t="s">
        <v>540</v>
      </c>
      <c r="C83" s="150" t="s">
        <v>541</v>
      </c>
      <c r="D83" s="150" t="s">
        <v>542</v>
      </c>
      <c r="E83" s="150" t="s">
        <v>204</v>
      </c>
      <c r="F83" s="150" t="s">
        <v>205</v>
      </c>
      <c r="G83" s="150" t="s">
        <v>213</v>
      </c>
      <c r="H83" s="151">
        <v>31506</v>
      </c>
      <c r="I83" s="151">
        <v>43922</v>
      </c>
      <c r="J83" s="151">
        <v>45747</v>
      </c>
      <c r="K83" s="152">
        <v>5</v>
      </c>
      <c r="L83" s="150" t="s">
        <v>218</v>
      </c>
      <c r="M83" s="151"/>
      <c r="N83" s="151"/>
      <c r="O83" s="151"/>
      <c r="P83" s="150"/>
    </row>
    <row r="84" spans="1:16">
      <c r="A84" s="149" t="s">
        <v>543</v>
      </c>
      <c r="B84" s="150" t="s">
        <v>544</v>
      </c>
      <c r="C84" s="150" t="s">
        <v>545</v>
      </c>
      <c r="D84" s="150" t="s">
        <v>546</v>
      </c>
      <c r="E84" s="150" t="s">
        <v>204</v>
      </c>
      <c r="F84" s="150" t="s">
        <v>317</v>
      </c>
      <c r="G84" s="150" t="s">
        <v>213</v>
      </c>
      <c r="H84" s="151">
        <v>31506</v>
      </c>
      <c r="I84" s="151">
        <v>43922</v>
      </c>
      <c r="J84" s="151">
        <v>45747</v>
      </c>
      <c r="K84" s="152">
        <v>5</v>
      </c>
      <c r="L84" s="150" t="s">
        <v>218</v>
      </c>
      <c r="M84" s="151"/>
      <c r="N84" s="151"/>
      <c r="O84" s="151"/>
      <c r="P84" s="150"/>
    </row>
    <row r="85" spans="1:16">
      <c r="A85" s="149" t="s">
        <v>547</v>
      </c>
      <c r="B85" s="150" t="s">
        <v>548</v>
      </c>
      <c r="C85" s="150" t="s">
        <v>549</v>
      </c>
      <c r="D85" s="150" t="s">
        <v>550</v>
      </c>
      <c r="E85" s="150" t="s">
        <v>204</v>
      </c>
      <c r="F85" s="150" t="s">
        <v>205</v>
      </c>
      <c r="G85" s="150" t="s">
        <v>11511</v>
      </c>
      <c r="H85" s="151">
        <v>31506</v>
      </c>
      <c r="I85" s="151">
        <v>45017</v>
      </c>
      <c r="J85" s="151">
        <v>46843</v>
      </c>
      <c r="K85" s="152">
        <v>5</v>
      </c>
      <c r="L85" s="150" t="s">
        <v>218</v>
      </c>
    </row>
    <row r="86" spans="1:16">
      <c r="A86" s="145" t="s">
        <v>551</v>
      </c>
      <c r="B86" s="146" t="s">
        <v>552</v>
      </c>
      <c r="C86" s="146" t="s">
        <v>553</v>
      </c>
      <c r="D86" s="146" t="s">
        <v>554</v>
      </c>
      <c r="E86" s="146" t="s">
        <v>204</v>
      </c>
      <c r="F86" s="146" t="s">
        <v>205</v>
      </c>
      <c r="G86" s="146" t="s">
        <v>213</v>
      </c>
      <c r="H86" s="147">
        <v>31506</v>
      </c>
      <c r="I86" s="147">
        <v>43922</v>
      </c>
      <c r="J86" s="147">
        <v>45747</v>
      </c>
      <c r="K86" s="148">
        <v>5</v>
      </c>
      <c r="L86" s="146" t="s">
        <v>206</v>
      </c>
    </row>
    <row r="87" spans="1:16">
      <c r="A87" s="145" t="s">
        <v>555</v>
      </c>
      <c r="B87" s="146" t="s">
        <v>556</v>
      </c>
      <c r="C87" s="146" t="s">
        <v>557</v>
      </c>
      <c r="D87" s="146" t="s">
        <v>558</v>
      </c>
      <c r="E87" s="146" t="s">
        <v>204</v>
      </c>
      <c r="F87" s="146" t="s">
        <v>205</v>
      </c>
      <c r="G87" s="146" t="s">
        <v>213</v>
      </c>
      <c r="H87" s="147">
        <v>31506</v>
      </c>
      <c r="I87" s="147">
        <v>43922</v>
      </c>
      <c r="J87" s="147">
        <v>45747</v>
      </c>
      <c r="K87" s="148">
        <v>5</v>
      </c>
      <c r="L87" s="146" t="s">
        <v>206</v>
      </c>
    </row>
    <row r="88" spans="1:16">
      <c r="A88" s="145" t="s">
        <v>559</v>
      </c>
      <c r="B88" s="146" t="s">
        <v>560</v>
      </c>
      <c r="C88" s="146" t="s">
        <v>561</v>
      </c>
      <c r="D88" s="146" t="s">
        <v>562</v>
      </c>
      <c r="E88" s="146" t="s">
        <v>204</v>
      </c>
      <c r="F88" s="146" t="s">
        <v>205</v>
      </c>
      <c r="G88" s="146" t="s">
        <v>213</v>
      </c>
      <c r="H88" s="147">
        <v>31506</v>
      </c>
      <c r="I88" s="147">
        <v>43922</v>
      </c>
      <c r="J88" s="147">
        <v>45747</v>
      </c>
      <c r="K88" s="148">
        <v>5</v>
      </c>
      <c r="L88" s="146" t="s">
        <v>206</v>
      </c>
    </row>
    <row r="89" spans="1:16">
      <c r="A89" s="145" t="s">
        <v>563</v>
      </c>
      <c r="B89" s="146" t="s">
        <v>564</v>
      </c>
      <c r="C89" s="146" t="s">
        <v>565</v>
      </c>
      <c r="D89" s="146" t="s">
        <v>566</v>
      </c>
      <c r="E89" s="146" t="s">
        <v>204</v>
      </c>
      <c r="F89" s="146" t="s">
        <v>205</v>
      </c>
      <c r="G89" s="146" t="s">
        <v>213</v>
      </c>
      <c r="H89" s="147">
        <v>31506</v>
      </c>
      <c r="I89" s="147">
        <v>43922</v>
      </c>
      <c r="J89" s="147">
        <v>45747</v>
      </c>
      <c r="K89" s="148">
        <v>5</v>
      </c>
      <c r="L89" s="146" t="s">
        <v>206</v>
      </c>
    </row>
    <row r="90" spans="1:16">
      <c r="A90" s="149" t="s">
        <v>567</v>
      </c>
      <c r="B90" s="150" t="s">
        <v>568</v>
      </c>
      <c r="C90" s="150" t="s">
        <v>569</v>
      </c>
      <c r="D90" s="150" t="s">
        <v>570</v>
      </c>
      <c r="E90" s="150" t="s">
        <v>204</v>
      </c>
      <c r="F90" s="150" t="s">
        <v>205</v>
      </c>
      <c r="G90" s="150" t="s">
        <v>213</v>
      </c>
      <c r="H90" s="151">
        <v>31506</v>
      </c>
      <c r="I90" s="151">
        <v>43922</v>
      </c>
      <c r="J90" s="151">
        <v>45747</v>
      </c>
      <c r="K90" s="152">
        <v>5</v>
      </c>
      <c r="L90" s="150" t="s">
        <v>218</v>
      </c>
      <c r="M90" s="151"/>
      <c r="N90" s="151"/>
      <c r="O90" s="151"/>
      <c r="P90" s="150"/>
    </row>
    <row r="91" spans="1:16">
      <c r="A91" s="145" t="s">
        <v>571</v>
      </c>
      <c r="B91" s="146" t="s">
        <v>572</v>
      </c>
      <c r="C91" s="146" t="s">
        <v>573</v>
      </c>
      <c r="D91" s="146" t="s">
        <v>574</v>
      </c>
      <c r="E91" s="146" t="s">
        <v>204</v>
      </c>
      <c r="F91" s="146" t="s">
        <v>205</v>
      </c>
      <c r="G91" s="146" t="s">
        <v>213</v>
      </c>
      <c r="H91" s="147">
        <v>31506</v>
      </c>
      <c r="I91" s="147">
        <v>43922</v>
      </c>
      <c r="J91" s="147">
        <v>45747</v>
      </c>
      <c r="K91" s="148">
        <v>5</v>
      </c>
      <c r="L91" s="146" t="s">
        <v>206</v>
      </c>
    </row>
    <row r="92" spans="1:16">
      <c r="A92" s="145" t="s">
        <v>575</v>
      </c>
      <c r="B92" s="146" t="s">
        <v>576</v>
      </c>
      <c r="C92" s="146" t="s">
        <v>577</v>
      </c>
      <c r="D92" s="146" t="s">
        <v>578</v>
      </c>
      <c r="E92" s="146" t="s">
        <v>204</v>
      </c>
      <c r="F92" s="146" t="s">
        <v>205</v>
      </c>
      <c r="G92" s="146" t="s">
        <v>213</v>
      </c>
      <c r="H92" s="147">
        <v>31506</v>
      </c>
      <c r="I92" s="147">
        <v>43922</v>
      </c>
      <c r="J92" s="147">
        <v>45747</v>
      </c>
      <c r="K92" s="148">
        <v>5</v>
      </c>
      <c r="L92" s="146" t="s">
        <v>206</v>
      </c>
    </row>
    <row r="93" spans="1:16">
      <c r="A93" s="149" t="s">
        <v>579</v>
      </c>
      <c r="B93" s="150" t="s">
        <v>580</v>
      </c>
      <c r="C93" s="150" t="s">
        <v>581</v>
      </c>
      <c r="D93" s="150" t="s">
        <v>582</v>
      </c>
      <c r="E93" s="150" t="s">
        <v>204</v>
      </c>
      <c r="F93" s="150" t="s">
        <v>205</v>
      </c>
      <c r="G93" s="150" t="s">
        <v>213</v>
      </c>
      <c r="H93" s="151">
        <v>31506</v>
      </c>
      <c r="I93" s="151">
        <v>43922</v>
      </c>
      <c r="J93" s="151">
        <v>45747</v>
      </c>
      <c r="K93" s="152">
        <v>5</v>
      </c>
      <c r="L93" s="150" t="s">
        <v>218</v>
      </c>
      <c r="M93" s="151"/>
      <c r="N93" s="151"/>
      <c r="O93" s="151"/>
      <c r="P93" s="150"/>
    </row>
    <row r="94" spans="1:16">
      <c r="A94" s="149" t="s">
        <v>583</v>
      </c>
      <c r="B94" s="150" t="s">
        <v>584</v>
      </c>
      <c r="C94" s="150" t="s">
        <v>585</v>
      </c>
      <c r="D94" s="150" t="s">
        <v>586</v>
      </c>
      <c r="E94" s="150" t="s">
        <v>211</v>
      </c>
      <c r="F94" s="150" t="s">
        <v>212</v>
      </c>
      <c r="G94" s="150" t="s">
        <v>300</v>
      </c>
      <c r="H94" s="151">
        <v>31506</v>
      </c>
      <c r="I94" s="151">
        <v>44287</v>
      </c>
      <c r="J94" s="151">
        <v>46112</v>
      </c>
      <c r="K94" s="152">
        <v>5</v>
      </c>
      <c r="L94" s="150" t="s">
        <v>218</v>
      </c>
      <c r="M94" s="151"/>
      <c r="N94" s="151"/>
      <c r="O94" s="151"/>
      <c r="P94" s="150"/>
    </row>
    <row r="95" spans="1:16">
      <c r="A95" s="145" t="s">
        <v>587</v>
      </c>
      <c r="B95" s="146" t="s">
        <v>588</v>
      </c>
      <c r="C95" s="146" t="s">
        <v>589</v>
      </c>
      <c r="D95" s="146" t="s">
        <v>590</v>
      </c>
      <c r="E95" s="146" t="s">
        <v>204</v>
      </c>
      <c r="F95" s="146" t="s">
        <v>205</v>
      </c>
      <c r="G95" s="146" t="s">
        <v>213</v>
      </c>
      <c r="H95" s="147">
        <v>31506</v>
      </c>
      <c r="I95" s="147">
        <v>43922</v>
      </c>
      <c r="J95" s="147">
        <v>45747</v>
      </c>
      <c r="K95" s="148">
        <v>5</v>
      </c>
      <c r="L95" s="146" t="s">
        <v>206</v>
      </c>
    </row>
    <row r="96" spans="1:16">
      <c r="A96" s="149" t="s">
        <v>12987</v>
      </c>
      <c r="B96" s="150" t="s">
        <v>591</v>
      </c>
      <c r="C96" s="150" t="s">
        <v>592</v>
      </c>
      <c r="D96" s="150" t="s">
        <v>593</v>
      </c>
      <c r="E96" s="150" t="s">
        <v>204</v>
      </c>
      <c r="F96" s="150" t="s">
        <v>205</v>
      </c>
      <c r="G96" s="150" t="s">
        <v>11511</v>
      </c>
      <c r="H96" s="151">
        <v>31506</v>
      </c>
      <c r="I96" s="151">
        <v>45017</v>
      </c>
      <c r="J96" s="151">
        <v>46843</v>
      </c>
      <c r="K96" s="152">
        <v>6</v>
      </c>
      <c r="L96" s="150" t="s">
        <v>218</v>
      </c>
      <c r="M96" s="151"/>
      <c r="N96" s="151"/>
      <c r="O96" s="151"/>
      <c r="P96" s="150"/>
    </row>
    <row r="97" spans="1:16">
      <c r="A97" s="149" t="s">
        <v>594</v>
      </c>
      <c r="B97" s="150" t="s">
        <v>595</v>
      </c>
      <c r="C97" s="150" t="s">
        <v>596</v>
      </c>
      <c r="D97" s="150" t="s">
        <v>597</v>
      </c>
      <c r="E97" s="150" t="s">
        <v>204</v>
      </c>
      <c r="F97" s="150" t="s">
        <v>205</v>
      </c>
      <c r="G97" s="150" t="s">
        <v>213</v>
      </c>
      <c r="H97" s="151">
        <v>31506</v>
      </c>
      <c r="I97" s="151">
        <v>43922</v>
      </c>
      <c r="J97" s="151">
        <v>45747</v>
      </c>
      <c r="K97" s="152">
        <v>5</v>
      </c>
      <c r="L97" s="150" t="s">
        <v>218</v>
      </c>
      <c r="M97" s="151"/>
      <c r="N97" s="151"/>
      <c r="O97" s="151"/>
      <c r="P97" s="150"/>
    </row>
    <row r="98" spans="1:16">
      <c r="A98" s="145" t="s">
        <v>598</v>
      </c>
      <c r="B98" s="146" t="s">
        <v>599</v>
      </c>
      <c r="C98" s="146" t="s">
        <v>600</v>
      </c>
      <c r="D98" s="146" t="s">
        <v>601</v>
      </c>
      <c r="E98" s="146" t="s">
        <v>204</v>
      </c>
      <c r="F98" s="146" t="s">
        <v>205</v>
      </c>
      <c r="G98" s="146" t="s">
        <v>213</v>
      </c>
      <c r="H98" s="147">
        <v>31506</v>
      </c>
      <c r="I98" s="147">
        <v>43922</v>
      </c>
      <c r="J98" s="147">
        <v>45747</v>
      </c>
      <c r="K98" s="148">
        <v>5</v>
      </c>
      <c r="L98" s="146" t="s">
        <v>206</v>
      </c>
    </row>
    <row r="99" spans="1:16">
      <c r="A99" s="149" t="s">
        <v>602</v>
      </c>
      <c r="B99" s="150" t="s">
        <v>603</v>
      </c>
      <c r="C99" s="150" t="s">
        <v>604</v>
      </c>
      <c r="D99" s="150" t="s">
        <v>605</v>
      </c>
      <c r="E99" s="150" t="s">
        <v>204</v>
      </c>
      <c r="F99" s="150" t="s">
        <v>205</v>
      </c>
      <c r="G99" s="150" t="s">
        <v>213</v>
      </c>
      <c r="H99" s="151">
        <v>31506</v>
      </c>
      <c r="I99" s="151">
        <v>43922</v>
      </c>
      <c r="J99" s="151">
        <v>45747</v>
      </c>
      <c r="K99" s="152">
        <v>5</v>
      </c>
      <c r="L99" s="150" t="s">
        <v>218</v>
      </c>
      <c r="M99" s="151"/>
      <c r="N99" s="151"/>
      <c r="O99" s="151"/>
      <c r="P99" s="150"/>
    </row>
    <row r="100" spans="1:16">
      <c r="A100" s="149" t="s">
        <v>606</v>
      </c>
      <c r="B100" s="150" t="s">
        <v>607</v>
      </c>
      <c r="C100" s="150" t="s">
        <v>608</v>
      </c>
      <c r="D100" s="150" t="s">
        <v>609</v>
      </c>
      <c r="E100" s="150" t="s">
        <v>204</v>
      </c>
      <c r="F100" s="150" t="s">
        <v>317</v>
      </c>
      <c r="G100" s="150" t="s">
        <v>213</v>
      </c>
      <c r="H100" s="151">
        <v>31506</v>
      </c>
      <c r="I100" s="151">
        <v>43922</v>
      </c>
      <c r="J100" s="151">
        <v>45747</v>
      </c>
      <c r="K100" s="152">
        <v>5</v>
      </c>
      <c r="L100" s="150" t="s">
        <v>218</v>
      </c>
      <c r="M100" s="151"/>
      <c r="N100" s="151"/>
      <c r="O100" s="151"/>
      <c r="P100" s="150"/>
    </row>
    <row r="101" spans="1:16">
      <c r="A101" s="149" t="s">
        <v>610</v>
      </c>
      <c r="B101" s="150" t="s">
        <v>611</v>
      </c>
      <c r="C101" s="150" t="s">
        <v>612</v>
      </c>
      <c r="D101" s="150" t="s">
        <v>613</v>
      </c>
      <c r="E101" s="150" t="s">
        <v>204</v>
      </c>
      <c r="F101" s="150" t="s">
        <v>205</v>
      </c>
      <c r="G101" s="150" t="s">
        <v>213</v>
      </c>
      <c r="H101" s="151">
        <v>31506</v>
      </c>
      <c r="I101" s="151">
        <v>43922</v>
      </c>
      <c r="J101" s="151">
        <v>45747</v>
      </c>
      <c r="K101" s="152">
        <v>5</v>
      </c>
      <c r="L101" s="150" t="s">
        <v>218</v>
      </c>
      <c r="M101" s="151"/>
      <c r="N101" s="151"/>
      <c r="O101" s="151"/>
      <c r="P101" s="150"/>
    </row>
    <row r="102" spans="1:16">
      <c r="A102" s="149" t="s">
        <v>615</v>
      </c>
      <c r="B102" s="150" t="s">
        <v>616</v>
      </c>
      <c r="C102" s="150" t="s">
        <v>617</v>
      </c>
      <c r="D102" s="150" t="s">
        <v>618</v>
      </c>
      <c r="E102" s="150" t="s">
        <v>204</v>
      </c>
      <c r="F102" s="150" t="s">
        <v>205</v>
      </c>
      <c r="G102" s="150" t="s">
        <v>213</v>
      </c>
      <c r="H102" s="151">
        <v>31868</v>
      </c>
      <c r="I102" s="151">
        <v>43922</v>
      </c>
      <c r="J102" s="151">
        <v>45747</v>
      </c>
      <c r="K102" s="152">
        <v>5</v>
      </c>
      <c r="L102" s="150" t="s">
        <v>218</v>
      </c>
      <c r="M102" s="151"/>
      <c r="N102" s="151"/>
      <c r="O102" s="151"/>
      <c r="P102" s="150"/>
    </row>
    <row r="103" spans="1:16">
      <c r="A103" s="149" t="s">
        <v>619</v>
      </c>
      <c r="B103" s="150" t="s">
        <v>620</v>
      </c>
      <c r="C103" s="150" t="s">
        <v>621</v>
      </c>
      <c r="D103" s="150" t="s">
        <v>622</v>
      </c>
      <c r="E103" s="150" t="s">
        <v>204</v>
      </c>
      <c r="F103" s="150" t="s">
        <v>205</v>
      </c>
      <c r="G103" s="150" t="s">
        <v>213</v>
      </c>
      <c r="H103" s="151">
        <v>31868</v>
      </c>
      <c r="I103" s="151">
        <v>43922</v>
      </c>
      <c r="J103" s="151">
        <v>45747</v>
      </c>
      <c r="K103" s="152">
        <v>5</v>
      </c>
      <c r="L103" s="150" t="s">
        <v>218</v>
      </c>
      <c r="M103" s="151"/>
      <c r="N103" s="151"/>
      <c r="O103" s="151"/>
      <c r="P103" s="150"/>
    </row>
    <row r="104" spans="1:16">
      <c r="A104" s="149" t="s">
        <v>623</v>
      </c>
      <c r="B104" s="150" t="s">
        <v>624</v>
      </c>
      <c r="C104" s="150" t="s">
        <v>625</v>
      </c>
      <c r="D104" s="150" t="s">
        <v>626</v>
      </c>
      <c r="E104" s="150" t="s">
        <v>204</v>
      </c>
      <c r="F104" s="150" t="s">
        <v>205</v>
      </c>
      <c r="G104" s="150" t="s">
        <v>213</v>
      </c>
      <c r="H104" s="151">
        <v>31868</v>
      </c>
      <c r="I104" s="151">
        <v>43922</v>
      </c>
      <c r="J104" s="151">
        <v>45747</v>
      </c>
      <c r="K104" s="152">
        <v>5</v>
      </c>
      <c r="L104" s="150" t="s">
        <v>218</v>
      </c>
      <c r="M104" s="151"/>
      <c r="N104" s="151"/>
      <c r="O104" s="151"/>
      <c r="P104" s="150"/>
    </row>
    <row r="105" spans="1:16">
      <c r="A105" s="149" t="s">
        <v>627</v>
      </c>
      <c r="B105" s="150" t="s">
        <v>628</v>
      </c>
      <c r="C105" s="150" t="s">
        <v>629</v>
      </c>
      <c r="D105" s="150" t="s">
        <v>630</v>
      </c>
      <c r="E105" s="150" t="s">
        <v>204</v>
      </c>
      <c r="F105" s="150" t="s">
        <v>205</v>
      </c>
      <c r="G105" s="150" t="s">
        <v>213</v>
      </c>
      <c r="H105" s="151">
        <v>31868</v>
      </c>
      <c r="I105" s="151">
        <v>43922</v>
      </c>
      <c r="J105" s="151">
        <v>45747</v>
      </c>
      <c r="K105" s="152">
        <v>5</v>
      </c>
      <c r="L105" s="150" t="s">
        <v>218</v>
      </c>
      <c r="M105" s="151"/>
      <c r="N105" s="151"/>
      <c r="O105" s="151"/>
      <c r="P105" s="150"/>
    </row>
    <row r="106" spans="1:16">
      <c r="A106" s="145" t="s">
        <v>631</v>
      </c>
      <c r="B106" s="146" t="s">
        <v>632</v>
      </c>
      <c r="C106" s="146" t="s">
        <v>633</v>
      </c>
      <c r="D106" s="146" t="s">
        <v>634</v>
      </c>
      <c r="E106" s="146" t="s">
        <v>204</v>
      </c>
      <c r="F106" s="146" t="s">
        <v>205</v>
      </c>
      <c r="G106" s="146" t="s">
        <v>213</v>
      </c>
      <c r="H106" s="147">
        <v>31868</v>
      </c>
      <c r="I106" s="147">
        <v>43922</v>
      </c>
      <c r="J106" s="147">
        <v>45747</v>
      </c>
      <c r="K106" s="148">
        <v>5</v>
      </c>
      <c r="L106" s="146" t="s">
        <v>206</v>
      </c>
    </row>
    <row r="107" spans="1:16">
      <c r="A107" s="149" t="s">
        <v>635</v>
      </c>
      <c r="B107" s="150" t="s">
        <v>636</v>
      </c>
      <c r="C107" s="150" t="s">
        <v>637</v>
      </c>
      <c r="D107" s="150" t="s">
        <v>638</v>
      </c>
      <c r="E107" s="150" t="s">
        <v>204</v>
      </c>
      <c r="F107" s="150" t="s">
        <v>205</v>
      </c>
      <c r="G107" s="150" t="s">
        <v>213</v>
      </c>
      <c r="H107" s="151">
        <v>31868</v>
      </c>
      <c r="I107" s="151">
        <v>43922</v>
      </c>
      <c r="J107" s="151">
        <v>45747</v>
      </c>
      <c r="K107" s="152">
        <v>5</v>
      </c>
      <c r="L107" s="150" t="s">
        <v>218</v>
      </c>
      <c r="M107" s="151"/>
      <c r="N107" s="151"/>
      <c r="O107" s="151"/>
      <c r="P107" s="150"/>
    </row>
    <row r="108" spans="1:16">
      <c r="A108" s="145" t="s">
        <v>639</v>
      </c>
      <c r="B108" s="146" t="s">
        <v>640</v>
      </c>
      <c r="C108" s="146" t="s">
        <v>641</v>
      </c>
      <c r="D108" s="146" t="s">
        <v>642</v>
      </c>
      <c r="E108" s="146" t="s">
        <v>204</v>
      </c>
      <c r="F108" s="146" t="s">
        <v>205</v>
      </c>
      <c r="G108" s="146" t="s">
        <v>213</v>
      </c>
      <c r="H108" s="147">
        <v>31868</v>
      </c>
      <c r="I108" s="147">
        <v>43922</v>
      </c>
      <c r="J108" s="147">
        <v>45747</v>
      </c>
      <c r="K108" s="148">
        <v>5</v>
      </c>
      <c r="L108" s="146" t="s">
        <v>206</v>
      </c>
    </row>
    <row r="109" spans="1:16">
      <c r="A109" s="149" t="s">
        <v>643</v>
      </c>
      <c r="B109" s="150" t="s">
        <v>644</v>
      </c>
      <c r="C109" s="150" t="s">
        <v>645</v>
      </c>
      <c r="D109" s="150" t="s">
        <v>646</v>
      </c>
      <c r="E109" s="150" t="s">
        <v>204</v>
      </c>
      <c r="F109" s="150" t="s">
        <v>205</v>
      </c>
      <c r="G109" s="150" t="s">
        <v>213</v>
      </c>
      <c r="H109" s="151">
        <v>31868</v>
      </c>
      <c r="I109" s="151">
        <v>43922</v>
      </c>
      <c r="J109" s="151">
        <v>45747</v>
      </c>
      <c r="K109" s="152">
        <v>5</v>
      </c>
      <c r="L109" s="150" t="s">
        <v>218</v>
      </c>
      <c r="M109" s="151"/>
      <c r="N109" s="151"/>
      <c r="O109" s="151"/>
      <c r="P109" s="150"/>
    </row>
    <row r="110" spans="1:16">
      <c r="A110" s="145" t="s">
        <v>647</v>
      </c>
      <c r="B110" s="146" t="s">
        <v>648</v>
      </c>
      <c r="C110" s="146" t="s">
        <v>649</v>
      </c>
      <c r="D110" s="146" t="s">
        <v>650</v>
      </c>
      <c r="E110" s="146" t="s">
        <v>204</v>
      </c>
      <c r="F110" s="146" t="s">
        <v>205</v>
      </c>
      <c r="G110" s="146" t="s">
        <v>213</v>
      </c>
      <c r="H110" s="147">
        <v>31868</v>
      </c>
      <c r="I110" s="147">
        <v>43922</v>
      </c>
      <c r="J110" s="147">
        <v>45747</v>
      </c>
      <c r="K110" s="148">
        <v>5</v>
      </c>
      <c r="L110" s="146" t="s">
        <v>206</v>
      </c>
    </row>
    <row r="111" spans="1:16">
      <c r="A111" s="149" t="s">
        <v>651</v>
      </c>
      <c r="B111" s="150" t="s">
        <v>652</v>
      </c>
      <c r="C111" s="150" t="s">
        <v>653</v>
      </c>
      <c r="D111" s="150" t="s">
        <v>654</v>
      </c>
      <c r="E111" s="150" t="s">
        <v>204</v>
      </c>
      <c r="F111" s="150" t="s">
        <v>205</v>
      </c>
      <c r="G111" s="150" t="s">
        <v>213</v>
      </c>
      <c r="H111" s="151">
        <v>31868</v>
      </c>
      <c r="I111" s="151">
        <v>43922</v>
      </c>
      <c r="J111" s="151">
        <v>45747</v>
      </c>
      <c r="K111" s="152">
        <v>5</v>
      </c>
      <c r="L111" s="150" t="s">
        <v>218</v>
      </c>
      <c r="M111" s="151"/>
      <c r="N111" s="151"/>
      <c r="O111" s="151"/>
      <c r="P111" s="150"/>
    </row>
    <row r="112" spans="1:16">
      <c r="A112" s="149" t="s">
        <v>655</v>
      </c>
      <c r="B112" s="150" t="s">
        <v>656</v>
      </c>
      <c r="C112" s="150" t="s">
        <v>657</v>
      </c>
      <c r="D112" s="150" t="s">
        <v>658</v>
      </c>
      <c r="E112" s="150" t="s">
        <v>204</v>
      </c>
      <c r="F112" s="150" t="s">
        <v>205</v>
      </c>
      <c r="G112" s="150" t="s">
        <v>213</v>
      </c>
      <c r="H112" s="151">
        <v>31868</v>
      </c>
      <c r="I112" s="151">
        <v>43922</v>
      </c>
      <c r="J112" s="151">
        <v>45747</v>
      </c>
      <c r="K112" s="152">
        <v>5</v>
      </c>
      <c r="L112" s="150" t="s">
        <v>218</v>
      </c>
      <c r="M112" s="151"/>
      <c r="N112" s="151"/>
      <c r="O112" s="151"/>
      <c r="P112" s="150"/>
    </row>
    <row r="113" spans="1:16">
      <c r="A113" s="145" t="s">
        <v>659</v>
      </c>
      <c r="B113" s="146" t="s">
        <v>660</v>
      </c>
      <c r="C113" s="146" t="s">
        <v>661</v>
      </c>
      <c r="D113" s="146" t="s">
        <v>662</v>
      </c>
      <c r="E113" s="146" t="s">
        <v>204</v>
      </c>
      <c r="F113" s="146" t="s">
        <v>205</v>
      </c>
      <c r="G113" s="146" t="s">
        <v>213</v>
      </c>
      <c r="H113" s="147">
        <v>31868</v>
      </c>
      <c r="I113" s="147">
        <v>43922</v>
      </c>
      <c r="J113" s="147">
        <v>45747</v>
      </c>
      <c r="K113" s="148">
        <v>5</v>
      </c>
      <c r="L113" s="146" t="s">
        <v>206</v>
      </c>
    </row>
    <row r="114" spans="1:16">
      <c r="A114" s="145" t="s">
        <v>663</v>
      </c>
      <c r="B114" s="146" t="s">
        <v>664</v>
      </c>
      <c r="C114" s="146" t="s">
        <v>665</v>
      </c>
      <c r="D114" s="146" t="s">
        <v>666</v>
      </c>
      <c r="E114" s="146" t="s">
        <v>204</v>
      </c>
      <c r="F114" s="146" t="s">
        <v>205</v>
      </c>
      <c r="G114" s="146" t="s">
        <v>213</v>
      </c>
      <c r="H114" s="147">
        <v>31868</v>
      </c>
      <c r="I114" s="147">
        <v>43922</v>
      </c>
      <c r="J114" s="147">
        <v>45747</v>
      </c>
      <c r="K114" s="148">
        <v>5</v>
      </c>
      <c r="L114" s="146" t="s">
        <v>206</v>
      </c>
    </row>
    <row r="115" spans="1:16">
      <c r="A115" s="149" t="s">
        <v>667</v>
      </c>
      <c r="B115" s="150" t="s">
        <v>668</v>
      </c>
      <c r="C115" s="150" t="s">
        <v>669</v>
      </c>
      <c r="D115" s="150" t="s">
        <v>670</v>
      </c>
      <c r="E115" s="150" t="s">
        <v>204</v>
      </c>
      <c r="F115" s="150" t="s">
        <v>317</v>
      </c>
      <c r="G115" s="150" t="s">
        <v>213</v>
      </c>
      <c r="H115" s="151">
        <v>31868</v>
      </c>
      <c r="I115" s="151">
        <v>43922</v>
      </c>
      <c r="J115" s="151">
        <v>45747</v>
      </c>
      <c r="K115" s="152">
        <v>5</v>
      </c>
      <c r="L115" s="150" t="s">
        <v>218</v>
      </c>
      <c r="M115" s="151"/>
      <c r="N115" s="151"/>
      <c r="O115" s="151"/>
      <c r="P115" s="150"/>
    </row>
    <row r="116" spans="1:16">
      <c r="A116" s="145" t="s">
        <v>671</v>
      </c>
      <c r="B116" s="146" t="s">
        <v>672</v>
      </c>
      <c r="C116" s="146" t="s">
        <v>673</v>
      </c>
      <c r="D116" s="146" t="s">
        <v>674</v>
      </c>
      <c r="E116" s="146" t="s">
        <v>204</v>
      </c>
      <c r="F116" s="146" t="s">
        <v>205</v>
      </c>
      <c r="G116" s="146" t="s">
        <v>213</v>
      </c>
      <c r="H116" s="147">
        <v>31868</v>
      </c>
      <c r="I116" s="147">
        <v>43922</v>
      </c>
      <c r="J116" s="147">
        <v>45747</v>
      </c>
      <c r="K116" s="148">
        <v>5</v>
      </c>
      <c r="L116" s="146" t="s">
        <v>206</v>
      </c>
    </row>
    <row r="117" spans="1:16">
      <c r="A117" s="145" t="s">
        <v>675</v>
      </c>
      <c r="B117" s="146" t="s">
        <v>676</v>
      </c>
      <c r="C117" s="146" t="s">
        <v>677</v>
      </c>
      <c r="D117" s="146" t="s">
        <v>678</v>
      </c>
      <c r="E117" s="146" t="s">
        <v>204</v>
      </c>
      <c r="F117" s="146" t="s">
        <v>205</v>
      </c>
      <c r="G117" s="146" t="s">
        <v>213</v>
      </c>
      <c r="H117" s="147">
        <v>31868</v>
      </c>
      <c r="I117" s="147">
        <v>43922</v>
      </c>
      <c r="J117" s="147">
        <v>45747</v>
      </c>
      <c r="K117" s="148">
        <v>5</v>
      </c>
      <c r="L117" s="146" t="s">
        <v>206</v>
      </c>
    </row>
    <row r="118" spans="1:16">
      <c r="A118" s="149" t="s">
        <v>679</v>
      </c>
      <c r="B118" s="150" t="s">
        <v>680</v>
      </c>
      <c r="C118" s="150" t="s">
        <v>681</v>
      </c>
      <c r="D118" s="150" t="s">
        <v>682</v>
      </c>
      <c r="E118" s="150" t="s">
        <v>204</v>
      </c>
      <c r="F118" s="150" t="s">
        <v>205</v>
      </c>
      <c r="G118" s="150" t="s">
        <v>213</v>
      </c>
      <c r="H118" s="151">
        <v>31868</v>
      </c>
      <c r="I118" s="151">
        <v>43922</v>
      </c>
      <c r="J118" s="151">
        <v>45747</v>
      </c>
      <c r="K118" s="152">
        <v>5</v>
      </c>
      <c r="L118" s="150" t="s">
        <v>218</v>
      </c>
      <c r="M118" s="151"/>
      <c r="N118" s="151"/>
      <c r="O118" s="151"/>
      <c r="P118" s="150"/>
    </row>
    <row r="119" spans="1:16">
      <c r="A119" s="149" t="s">
        <v>683</v>
      </c>
      <c r="B119" s="150" t="s">
        <v>684</v>
      </c>
      <c r="C119" s="150" t="s">
        <v>685</v>
      </c>
      <c r="D119" s="150" t="s">
        <v>686</v>
      </c>
      <c r="E119" s="150" t="s">
        <v>204</v>
      </c>
      <c r="F119" s="150" t="s">
        <v>205</v>
      </c>
      <c r="G119" s="150" t="s">
        <v>213</v>
      </c>
      <c r="H119" s="151">
        <v>31868</v>
      </c>
      <c r="I119" s="151">
        <v>43922</v>
      </c>
      <c r="J119" s="151">
        <v>45747</v>
      </c>
      <c r="K119" s="152">
        <v>5</v>
      </c>
      <c r="L119" s="150" t="s">
        <v>218</v>
      </c>
      <c r="M119" s="151"/>
      <c r="N119" s="151"/>
      <c r="O119" s="151"/>
      <c r="P119" s="150"/>
    </row>
    <row r="120" spans="1:16">
      <c r="A120" s="145" t="s">
        <v>687</v>
      </c>
      <c r="B120" s="146" t="s">
        <v>688</v>
      </c>
      <c r="C120" s="146" t="s">
        <v>689</v>
      </c>
      <c r="D120" s="146" t="s">
        <v>690</v>
      </c>
      <c r="E120" s="146" t="s">
        <v>204</v>
      </c>
      <c r="F120" s="146" t="s">
        <v>205</v>
      </c>
      <c r="G120" s="146" t="s">
        <v>213</v>
      </c>
      <c r="H120" s="147">
        <v>32178</v>
      </c>
      <c r="I120" s="147">
        <v>43922</v>
      </c>
      <c r="J120" s="147">
        <v>45747</v>
      </c>
      <c r="K120" s="148">
        <v>5</v>
      </c>
      <c r="L120" s="146" t="s">
        <v>206</v>
      </c>
    </row>
    <row r="121" spans="1:16">
      <c r="A121" s="145" t="s">
        <v>691</v>
      </c>
      <c r="B121" s="146" t="s">
        <v>692</v>
      </c>
      <c r="C121" s="146" t="s">
        <v>693</v>
      </c>
      <c r="D121" s="146" t="s">
        <v>694</v>
      </c>
      <c r="E121" s="146" t="s">
        <v>204</v>
      </c>
      <c r="F121" s="146" t="s">
        <v>205</v>
      </c>
      <c r="G121" s="146" t="s">
        <v>213</v>
      </c>
      <c r="H121" s="147">
        <v>32178</v>
      </c>
      <c r="I121" s="147">
        <v>43922</v>
      </c>
      <c r="J121" s="147">
        <v>45747</v>
      </c>
      <c r="K121" s="148">
        <v>5</v>
      </c>
      <c r="L121" s="146" t="s">
        <v>206</v>
      </c>
    </row>
    <row r="122" spans="1:16">
      <c r="A122" s="149" t="s">
        <v>695</v>
      </c>
      <c r="B122" s="150" t="s">
        <v>696</v>
      </c>
      <c r="C122" s="150" t="s">
        <v>697</v>
      </c>
      <c r="D122" s="150" t="s">
        <v>698</v>
      </c>
      <c r="E122" s="150" t="s">
        <v>204</v>
      </c>
      <c r="F122" s="150" t="s">
        <v>205</v>
      </c>
      <c r="G122" s="150" t="s">
        <v>213</v>
      </c>
      <c r="H122" s="151">
        <v>32178</v>
      </c>
      <c r="I122" s="151">
        <v>43922</v>
      </c>
      <c r="J122" s="151">
        <v>45747</v>
      </c>
      <c r="K122" s="152">
        <v>5</v>
      </c>
      <c r="L122" s="150" t="s">
        <v>218</v>
      </c>
      <c r="M122" s="151"/>
      <c r="N122" s="151"/>
      <c r="O122" s="151"/>
      <c r="P122" s="150"/>
    </row>
    <row r="123" spans="1:16">
      <c r="A123" s="149" t="s">
        <v>699</v>
      </c>
      <c r="B123" s="150" t="s">
        <v>700</v>
      </c>
      <c r="C123" s="150" t="s">
        <v>701</v>
      </c>
      <c r="D123" s="150" t="s">
        <v>702</v>
      </c>
      <c r="E123" s="150" t="s">
        <v>204</v>
      </c>
      <c r="F123" s="150" t="s">
        <v>205</v>
      </c>
      <c r="G123" s="150" t="s">
        <v>213</v>
      </c>
      <c r="H123" s="151">
        <v>32178</v>
      </c>
      <c r="I123" s="151">
        <v>43922</v>
      </c>
      <c r="J123" s="151">
        <v>45747</v>
      </c>
      <c r="K123" s="152">
        <v>5</v>
      </c>
      <c r="L123" s="150" t="s">
        <v>218</v>
      </c>
      <c r="M123" s="151"/>
      <c r="N123" s="151"/>
      <c r="O123" s="151"/>
      <c r="P123" s="150"/>
    </row>
    <row r="124" spans="1:16">
      <c r="A124" s="145" t="s">
        <v>703</v>
      </c>
      <c r="B124" s="146" t="s">
        <v>704</v>
      </c>
      <c r="C124" s="146" t="s">
        <v>705</v>
      </c>
      <c r="D124" s="146" t="s">
        <v>706</v>
      </c>
      <c r="E124" s="146" t="s">
        <v>204</v>
      </c>
      <c r="F124" s="146" t="s">
        <v>205</v>
      </c>
      <c r="G124" s="146" t="s">
        <v>213</v>
      </c>
      <c r="H124" s="147">
        <v>32178</v>
      </c>
      <c r="I124" s="147">
        <v>43922</v>
      </c>
      <c r="J124" s="147">
        <v>45747</v>
      </c>
      <c r="K124" s="148">
        <v>5</v>
      </c>
      <c r="L124" s="146" t="s">
        <v>206</v>
      </c>
    </row>
    <row r="125" spans="1:16">
      <c r="A125" s="149" t="s">
        <v>707</v>
      </c>
      <c r="B125" s="150" t="s">
        <v>708</v>
      </c>
      <c r="C125" s="150" t="s">
        <v>709</v>
      </c>
      <c r="D125" s="150" t="s">
        <v>710</v>
      </c>
      <c r="E125" s="150" t="s">
        <v>204</v>
      </c>
      <c r="F125" s="150" t="s">
        <v>205</v>
      </c>
      <c r="G125" s="150" t="s">
        <v>213</v>
      </c>
      <c r="H125" s="151">
        <v>32178</v>
      </c>
      <c r="I125" s="151">
        <v>43922</v>
      </c>
      <c r="J125" s="151">
        <v>45747</v>
      </c>
      <c r="K125" s="152">
        <v>5</v>
      </c>
      <c r="L125" s="150" t="s">
        <v>218</v>
      </c>
      <c r="M125" s="151"/>
      <c r="N125" s="151"/>
      <c r="O125" s="151"/>
      <c r="P125" s="150"/>
    </row>
    <row r="126" spans="1:16">
      <c r="A126" s="149" t="s">
        <v>711</v>
      </c>
      <c r="B126" s="150" t="s">
        <v>712</v>
      </c>
      <c r="C126" s="150" t="s">
        <v>713</v>
      </c>
      <c r="D126" s="150" t="s">
        <v>714</v>
      </c>
      <c r="E126" s="150" t="s">
        <v>204</v>
      </c>
      <c r="F126" s="150" t="s">
        <v>205</v>
      </c>
      <c r="G126" s="150" t="s">
        <v>213</v>
      </c>
      <c r="H126" s="151">
        <v>32178</v>
      </c>
      <c r="I126" s="151">
        <v>43922</v>
      </c>
      <c r="J126" s="151">
        <v>45747</v>
      </c>
      <c r="K126" s="152">
        <v>5</v>
      </c>
      <c r="L126" s="150" t="s">
        <v>218</v>
      </c>
      <c r="M126" s="151"/>
      <c r="N126" s="151"/>
      <c r="O126" s="151"/>
      <c r="P126" s="150"/>
    </row>
    <row r="127" spans="1:16">
      <c r="A127" s="145" t="s">
        <v>715</v>
      </c>
      <c r="B127" s="146" t="s">
        <v>716</v>
      </c>
      <c r="C127" s="146" t="s">
        <v>717</v>
      </c>
      <c r="D127" s="146" t="s">
        <v>718</v>
      </c>
      <c r="E127" s="146" t="s">
        <v>204</v>
      </c>
      <c r="F127" s="146" t="s">
        <v>205</v>
      </c>
      <c r="G127" s="146" t="s">
        <v>213</v>
      </c>
      <c r="H127" s="147">
        <v>32178</v>
      </c>
      <c r="I127" s="147">
        <v>43922</v>
      </c>
      <c r="J127" s="147">
        <v>45747</v>
      </c>
      <c r="K127" s="148">
        <v>5</v>
      </c>
      <c r="L127" s="146" t="s">
        <v>206</v>
      </c>
    </row>
    <row r="128" spans="1:16">
      <c r="A128" s="149" t="s">
        <v>719</v>
      </c>
      <c r="B128" s="150" t="s">
        <v>720</v>
      </c>
      <c r="C128" s="150" t="s">
        <v>721</v>
      </c>
      <c r="D128" s="150" t="s">
        <v>722</v>
      </c>
      <c r="E128" s="150" t="s">
        <v>204</v>
      </c>
      <c r="F128" s="150" t="s">
        <v>205</v>
      </c>
      <c r="G128" s="150" t="s">
        <v>213</v>
      </c>
      <c r="H128" s="151">
        <v>32178</v>
      </c>
      <c r="I128" s="151">
        <v>43922</v>
      </c>
      <c r="J128" s="151">
        <v>45747</v>
      </c>
      <c r="K128" s="152">
        <v>5</v>
      </c>
      <c r="L128" s="150" t="s">
        <v>218</v>
      </c>
      <c r="M128" s="151"/>
      <c r="N128" s="151"/>
      <c r="O128" s="151"/>
      <c r="P128" s="150"/>
    </row>
    <row r="129" spans="1:16">
      <c r="A129" s="145" t="s">
        <v>723</v>
      </c>
      <c r="B129" s="146" t="s">
        <v>724</v>
      </c>
      <c r="C129" s="146" t="s">
        <v>725</v>
      </c>
      <c r="D129" s="146" t="s">
        <v>726</v>
      </c>
      <c r="E129" s="146" t="s">
        <v>204</v>
      </c>
      <c r="F129" s="146" t="s">
        <v>205</v>
      </c>
      <c r="G129" s="146" t="s">
        <v>213</v>
      </c>
      <c r="H129" s="147">
        <v>32178</v>
      </c>
      <c r="I129" s="147">
        <v>43922</v>
      </c>
      <c r="J129" s="147">
        <v>45747</v>
      </c>
      <c r="K129" s="148">
        <v>5</v>
      </c>
      <c r="L129" s="146" t="s">
        <v>206</v>
      </c>
    </row>
    <row r="130" spans="1:16">
      <c r="A130" s="149" t="s">
        <v>727</v>
      </c>
      <c r="B130" s="150" t="s">
        <v>728</v>
      </c>
      <c r="C130" s="150" t="s">
        <v>729</v>
      </c>
      <c r="D130" s="150" t="s">
        <v>730</v>
      </c>
      <c r="E130" s="150" t="s">
        <v>204</v>
      </c>
      <c r="F130" s="150" t="s">
        <v>205</v>
      </c>
      <c r="G130" s="150" t="s">
        <v>213</v>
      </c>
      <c r="H130" s="151">
        <v>32178</v>
      </c>
      <c r="I130" s="151">
        <v>43922</v>
      </c>
      <c r="J130" s="151">
        <v>45747</v>
      </c>
      <c r="K130" s="152">
        <v>5</v>
      </c>
      <c r="L130" s="150" t="s">
        <v>218</v>
      </c>
      <c r="M130" s="151"/>
      <c r="N130" s="151"/>
      <c r="O130" s="151"/>
      <c r="P130" s="150"/>
    </row>
    <row r="131" spans="1:16">
      <c r="A131" s="149" t="s">
        <v>731</v>
      </c>
      <c r="B131" s="150" t="s">
        <v>732</v>
      </c>
      <c r="C131" s="150" t="s">
        <v>733</v>
      </c>
      <c r="D131" s="150" t="s">
        <v>734</v>
      </c>
      <c r="E131" s="150" t="s">
        <v>204</v>
      </c>
      <c r="F131" s="150" t="s">
        <v>205</v>
      </c>
      <c r="G131" s="150" t="s">
        <v>213</v>
      </c>
      <c r="H131" s="151">
        <v>32178</v>
      </c>
      <c r="I131" s="151">
        <v>43922</v>
      </c>
      <c r="J131" s="151">
        <v>45747</v>
      </c>
      <c r="K131" s="152">
        <v>5</v>
      </c>
      <c r="L131" s="150" t="s">
        <v>218</v>
      </c>
      <c r="M131" s="151"/>
      <c r="N131" s="151"/>
      <c r="O131" s="151"/>
      <c r="P131" s="150"/>
    </row>
    <row r="132" spans="1:16">
      <c r="A132" s="149" t="s">
        <v>735</v>
      </c>
      <c r="B132" s="150" t="s">
        <v>736</v>
      </c>
      <c r="C132" s="150" t="s">
        <v>737</v>
      </c>
      <c r="D132" s="150" t="s">
        <v>738</v>
      </c>
      <c r="E132" s="150" t="s">
        <v>204</v>
      </c>
      <c r="F132" s="150" t="s">
        <v>205</v>
      </c>
      <c r="G132" s="150" t="s">
        <v>213</v>
      </c>
      <c r="H132" s="151">
        <v>32178</v>
      </c>
      <c r="I132" s="151">
        <v>43922</v>
      </c>
      <c r="J132" s="151">
        <v>45747</v>
      </c>
      <c r="K132" s="152">
        <v>5</v>
      </c>
      <c r="L132" s="150" t="s">
        <v>218</v>
      </c>
      <c r="M132" s="151"/>
      <c r="N132" s="151"/>
      <c r="O132" s="151"/>
      <c r="P132" s="150"/>
    </row>
    <row r="133" spans="1:16">
      <c r="A133" s="149" t="s">
        <v>739</v>
      </c>
      <c r="B133" s="150" t="s">
        <v>740</v>
      </c>
      <c r="C133" s="150" t="s">
        <v>741</v>
      </c>
      <c r="D133" s="150" t="s">
        <v>742</v>
      </c>
      <c r="E133" s="150" t="s">
        <v>204</v>
      </c>
      <c r="F133" s="150" t="s">
        <v>205</v>
      </c>
      <c r="G133" s="150" t="s">
        <v>213</v>
      </c>
      <c r="H133" s="151">
        <v>32178</v>
      </c>
      <c r="I133" s="151">
        <v>43922</v>
      </c>
      <c r="J133" s="151">
        <v>45747</v>
      </c>
      <c r="K133" s="152">
        <v>5</v>
      </c>
      <c r="L133" s="150" t="s">
        <v>218</v>
      </c>
      <c r="M133" s="151"/>
      <c r="N133" s="151"/>
      <c r="O133" s="151"/>
      <c r="P133" s="150"/>
    </row>
    <row r="134" spans="1:16">
      <c r="A134" s="149" t="s">
        <v>743</v>
      </c>
      <c r="B134" s="150" t="s">
        <v>744</v>
      </c>
      <c r="C134" s="150" t="s">
        <v>745</v>
      </c>
      <c r="D134" s="150" t="s">
        <v>746</v>
      </c>
      <c r="E134" s="150" t="s">
        <v>204</v>
      </c>
      <c r="F134" s="150" t="s">
        <v>205</v>
      </c>
      <c r="G134" s="150" t="s">
        <v>213</v>
      </c>
      <c r="H134" s="151">
        <v>32178</v>
      </c>
      <c r="I134" s="151">
        <v>43922</v>
      </c>
      <c r="J134" s="151">
        <v>45747</v>
      </c>
      <c r="K134" s="152">
        <v>5</v>
      </c>
      <c r="L134" s="150" t="s">
        <v>218</v>
      </c>
      <c r="M134" s="151"/>
      <c r="N134" s="151"/>
      <c r="O134" s="151"/>
      <c r="P134" s="150"/>
    </row>
    <row r="135" spans="1:16">
      <c r="A135" s="149" t="s">
        <v>747</v>
      </c>
      <c r="B135" s="150" t="s">
        <v>748</v>
      </c>
      <c r="C135" s="150" t="s">
        <v>749</v>
      </c>
      <c r="D135" s="150" t="s">
        <v>750</v>
      </c>
      <c r="E135" s="150" t="s">
        <v>204</v>
      </c>
      <c r="F135" s="150" t="s">
        <v>205</v>
      </c>
      <c r="G135" s="150" t="s">
        <v>213</v>
      </c>
      <c r="H135" s="151">
        <v>32178</v>
      </c>
      <c r="I135" s="151">
        <v>43922</v>
      </c>
      <c r="J135" s="151">
        <v>45747</v>
      </c>
      <c r="K135" s="152">
        <v>5</v>
      </c>
      <c r="L135" s="150" t="s">
        <v>218</v>
      </c>
      <c r="M135" s="151"/>
      <c r="N135" s="151"/>
      <c r="O135" s="151"/>
      <c r="P135" s="150"/>
    </row>
    <row r="136" spans="1:16">
      <c r="A136" s="149" t="s">
        <v>751</v>
      </c>
      <c r="B136" s="150" t="s">
        <v>752</v>
      </c>
      <c r="C136" s="150" t="s">
        <v>753</v>
      </c>
      <c r="D136" s="150" t="s">
        <v>754</v>
      </c>
      <c r="E136" s="150" t="s">
        <v>204</v>
      </c>
      <c r="F136" s="150" t="s">
        <v>205</v>
      </c>
      <c r="G136" s="150" t="s">
        <v>213</v>
      </c>
      <c r="H136" s="151">
        <v>32178</v>
      </c>
      <c r="I136" s="151">
        <v>43922</v>
      </c>
      <c r="J136" s="151">
        <v>45747</v>
      </c>
      <c r="K136" s="152">
        <v>5</v>
      </c>
      <c r="L136" s="150" t="s">
        <v>218</v>
      </c>
      <c r="M136" s="151"/>
      <c r="N136" s="151"/>
      <c r="O136" s="151"/>
      <c r="P136" s="150"/>
    </row>
    <row r="137" spans="1:16">
      <c r="A137" s="149" t="s">
        <v>755</v>
      </c>
      <c r="B137" s="150" t="s">
        <v>756</v>
      </c>
      <c r="C137" s="150" t="s">
        <v>757</v>
      </c>
      <c r="D137" s="150" t="s">
        <v>758</v>
      </c>
      <c r="E137" s="150" t="s">
        <v>204</v>
      </c>
      <c r="F137" s="150" t="s">
        <v>205</v>
      </c>
      <c r="G137" s="150" t="s">
        <v>213</v>
      </c>
      <c r="H137" s="151">
        <v>32178</v>
      </c>
      <c r="I137" s="151">
        <v>43922</v>
      </c>
      <c r="J137" s="151">
        <v>45747</v>
      </c>
      <c r="K137" s="152">
        <v>5</v>
      </c>
      <c r="L137" s="150" t="s">
        <v>218</v>
      </c>
      <c r="M137" s="151"/>
      <c r="N137" s="151"/>
      <c r="O137" s="151"/>
      <c r="P137" s="150"/>
    </row>
    <row r="138" spans="1:16">
      <c r="A138" s="145" t="s">
        <v>759</v>
      </c>
      <c r="B138" s="146" t="s">
        <v>760</v>
      </c>
      <c r="C138" s="146" t="s">
        <v>761</v>
      </c>
      <c r="D138" s="146" t="s">
        <v>762</v>
      </c>
      <c r="E138" s="146" t="s">
        <v>204</v>
      </c>
      <c r="F138" s="146" t="s">
        <v>205</v>
      </c>
      <c r="G138" s="146" t="s">
        <v>213</v>
      </c>
      <c r="H138" s="147">
        <v>32178</v>
      </c>
      <c r="I138" s="147">
        <v>43922</v>
      </c>
      <c r="J138" s="147">
        <v>45747</v>
      </c>
      <c r="K138" s="148">
        <v>5</v>
      </c>
      <c r="L138" s="146" t="s">
        <v>206</v>
      </c>
    </row>
    <row r="139" spans="1:16">
      <c r="A139" s="149" t="s">
        <v>763</v>
      </c>
      <c r="B139" s="150" t="s">
        <v>764</v>
      </c>
      <c r="C139" s="150" t="s">
        <v>765</v>
      </c>
      <c r="D139" s="150" t="s">
        <v>766</v>
      </c>
      <c r="E139" s="150" t="s">
        <v>204</v>
      </c>
      <c r="F139" s="150" t="s">
        <v>205</v>
      </c>
      <c r="G139" s="150" t="s">
        <v>213</v>
      </c>
      <c r="H139" s="151">
        <v>32178</v>
      </c>
      <c r="I139" s="151">
        <v>43922</v>
      </c>
      <c r="J139" s="151">
        <v>45747</v>
      </c>
      <c r="K139" s="152">
        <v>5</v>
      </c>
      <c r="L139" s="150" t="s">
        <v>218</v>
      </c>
      <c r="M139" s="151"/>
      <c r="N139" s="151"/>
      <c r="O139" s="151"/>
      <c r="P139" s="150"/>
    </row>
    <row r="140" spans="1:16" s="154" customFormat="1">
      <c r="A140" s="153" t="s">
        <v>767</v>
      </c>
      <c r="B140" s="146" t="s">
        <v>768</v>
      </c>
      <c r="C140" s="146" t="s">
        <v>769</v>
      </c>
      <c r="D140" s="146" t="s">
        <v>770</v>
      </c>
      <c r="E140" s="146" t="s">
        <v>204</v>
      </c>
      <c r="F140" s="146" t="s">
        <v>205</v>
      </c>
      <c r="G140" s="146" t="s">
        <v>213</v>
      </c>
      <c r="H140" s="147">
        <v>32178</v>
      </c>
      <c r="I140" s="147">
        <v>43922</v>
      </c>
      <c r="J140" s="147">
        <v>45747</v>
      </c>
      <c r="K140" s="148">
        <v>5</v>
      </c>
      <c r="L140" s="146" t="s">
        <v>206</v>
      </c>
      <c r="M140" s="147"/>
      <c r="N140" s="147"/>
      <c r="O140" s="147"/>
      <c r="P140" s="146"/>
    </row>
    <row r="141" spans="1:16">
      <c r="A141" s="149" t="s">
        <v>771</v>
      </c>
      <c r="B141" s="150" t="s">
        <v>772</v>
      </c>
      <c r="C141" s="150" t="s">
        <v>773</v>
      </c>
      <c r="D141" s="150" t="s">
        <v>774</v>
      </c>
      <c r="E141" s="150" t="s">
        <v>204</v>
      </c>
      <c r="F141" s="150" t="s">
        <v>205</v>
      </c>
      <c r="G141" s="150" t="s">
        <v>213</v>
      </c>
      <c r="H141" s="151">
        <v>32178</v>
      </c>
      <c r="I141" s="151">
        <v>43922</v>
      </c>
      <c r="J141" s="151">
        <v>45747</v>
      </c>
      <c r="K141" s="152">
        <v>5</v>
      </c>
      <c r="L141" s="150" t="s">
        <v>218</v>
      </c>
      <c r="M141" s="151"/>
      <c r="N141" s="151"/>
      <c r="O141" s="151"/>
      <c r="P141" s="150"/>
    </row>
    <row r="142" spans="1:16">
      <c r="A142" s="149" t="s">
        <v>775</v>
      </c>
      <c r="B142" s="150" t="s">
        <v>776</v>
      </c>
      <c r="C142" s="150" t="s">
        <v>777</v>
      </c>
      <c r="D142" s="150" t="s">
        <v>778</v>
      </c>
      <c r="E142" s="150" t="s">
        <v>204</v>
      </c>
      <c r="F142" s="150" t="s">
        <v>205</v>
      </c>
      <c r="G142" s="150" t="s">
        <v>213</v>
      </c>
      <c r="H142" s="151">
        <v>32178</v>
      </c>
      <c r="I142" s="151">
        <v>43922</v>
      </c>
      <c r="J142" s="151">
        <v>45747</v>
      </c>
      <c r="K142" s="152">
        <v>5</v>
      </c>
      <c r="L142" s="150" t="s">
        <v>218</v>
      </c>
      <c r="M142" s="151"/>
      <c r="N142" s="151"/>
      <c r="O142" s="151"/>
      <c r="P142" s="150"/>
    </row>
    <row r="143" spans="1:16">
      <c r="A143" s="145" t="s">
        <v>779</v>
      </c>
      <c r="B143" s="146" t="s">
        <v>780</v>
      </c>
      <c r="C143" s="146" t="s">
        <v>781</v>
      </c>
      <c r="D143" s="146" t="s">
        <v>782</v>
      </c>
      <c r="E143" s="146" t="s">
        <v>204</v>
      </c>
      <c r="F143" s="146" t="s">
        <v>205</v>
      </c>
      <c r="G143" s="146" t="s">
        <v>213</v>
      </c>
      <c r="H143" s="147">
        <v>32178</v>
      </c>
      <c r="I143" s="147">
        <v>43922</v>
      </c>
      <c r="J143" s="147">
        <v>45747</v>
      </c>
      <c r="K143" s="148">
        <v>5</v>
      </c>
      <c r="L143" s="146" t="s">
        <v>206</v>
      </c>
    </row>
    <row r="144" spans="1:16">
      <c r="A144" s="149" t="s">
        <v>783</v>
      </c>
      <c r="B144" s="150" t="s">
        <v>784</v>
      </c>
      <c r="C144" s="150" t="s">
        <v>785</v>
      </c>
      <c r="D144" s="150" t="s">
        <v>786</v>
      </c>
      <c r="E144" s="150" t="s">
        <v>204</v>
      </c>
      <c r="F144" s="150" t="s">
        <v>205</v>
      </c>
      <c r="G144" s="150" t="s">
        <v>300</v>
      </c>
      <c r="H144" s="151">
        <v>32178</v>
      </c>
      <c r="I144" s="151">
        <v>44287</v>
      </c>
      <c r="J144" s="151">
        <v>46112</v>
      </c>
      <c r="K144" s="152">
        <v>5</v>
      </c>
      <c r="L144" s="150" t="s">
        <v>218</v>
      </c>
      <c r="M144" s="151"/>
      <c r="N144" s="151"/>
      <c r="O144" s="151"/>
      <c r="P144" s="150"/>
    </row>
    <row r="145" spans="1:16">
      <c r="A145" s="149" t="s">
        <v>787</v>
      </c>
      <c r="B145" s="150" t="s">
        <v>788</v>
      </c>
      <c r="C145" s="150" t="s">
        <v>789</v>
      </c>
      <c r="D145" s="150" t="s">
        <v>790</v>
      </c>
      <c r="E145" s="150" t="s">
        <v>204</v>
      </c>
      <c r="F145" s="150" t="s">
        <v>205</v>
      </c>
      <c r="G145" s="150" t="s">
        <v>213</v>
      </c>
      <c r="H145" s="151">
        <v>32178</v>
      </c>
      <c r="I145" s="151">
        <v>43922</v>
      </c>
      <c r="J145" s="151">
        <v>45747</v>
      </c>
      <c r="K145" s="152">
        <v>5</v>
      </c>
      <c r="L145" s="150" t="s">
        <v>218</v>
      </c>
      <c r="M145" s="151"/>
      <c r="N145" s="151"/>
      <c r="O145" s="151"/>
      <c r="P145" s="150"/>
    </row>
    <row r="146" spans="1:16">
      <c r="A146" s="149" t="s">
        <v>791</v>
      </c>
      <c r="B146" s="150" t="s">
        <v>792</v>
      </c>
      <c r="C146" s="150" t="s">
        <v>793</v>
      </c>
      <c r="D146" s="150" t="s">
        <v>794</v>
      </c>
      <c r="E146" s="150" t="s">
        <v>204</v>
      </c>
      <c r="F146" s="150" t="s">
        <v>205</v>
      </c>
      <c r="G146" s="150" t="s">
        <v>300</v>
      </c>
      <c r="H146" s="151">
        <v>32178</v>
      </c>
      <c r="I146" s="151">
        <v>44287</v>
      </c>
      <c r="J146" s="151">
        <v>46112</v>
      </c>
      <c r="K146" s="152">
        <v>5</v>
      </c>
      <c r="L146" s="150" t="s">
        <v>218</v>
      </c>
      <c r="M146" s="151"/>
      <c r="N146" s="151"/>
      <c r="O146" s="151"/>
      <c r="P146" s="150"/>
    </row>
    <row r="147" spans="1:16">
      <c r="A147" s="145" t="s">
        <v>795</v>
      </c>
      <c r="B147" s="146" t="s">
        <v>796</v>
      </c>
      <c r="C147" s="146" t="s">
        <v>797</v>
      </c>
      <c r="D147" s="146" t="s">
        <v>798</v>
      </c>
      <c r="E147" s="146" t="s">
        <v>204</v>
      </c>
      <c r="F147" s="146" t="s">
        <v>205</v>
      </c>
      <c r="G147" s="146" t="s">
        <v>213</v>
      </c>
      <c r="H147" s="147">
        <v>32178</v>
      </c>
      <c r="I147" s="147">
        <v>43922</v>
      </c>
      <c r="J147" s="147">
        <v>45747</v>
      </c>
      <c r="K147" s="148">
        <v>5</v>
      </c>
      <c r="L147" s="146" t="s">
        <v>206</v>
      </c>
    </row>
    <row r="148" spans="1:16">
      <c r="A148" s="149" t="s">
        <v>799</v>
      </c>
      <c r="B148" s="150" t="s">
        <v>800</v>
      </c>
      <c r="C148" s="150" t="s">
        <v>801</v>
      </c>
      <c r="D148" s="150" t="s">
        <v>802</v>
      </c>
      <c r="E148" s="150" t="s">
        <v>204</v>
      </c>
      <c r="F148" s="150" t="s">
        <v>205</v>
      </c>
      <c r="G148" s="150" t="s">
        <v>213</v>
      </c>
      <c r="H148" s="151">
        <v>32549</v>
      </c>
      <c r="I148" s="151">
        <v>43922</v>
      </c>
      <c r="J148" s="151">
        <v>45747</v>
      </c>
      <c r="K148" s="152">
        <v>5</v>
      </c>
      <c r="L148" s="150" t="s">
        <v>218</v>
      </c>
      <c r="M148" s="151"/>
      <c r="N148" s="151"/>
      <c r="O148" s="151"/>
      <c r="P148" s="150"/>
    </row>
    <row r="149" spans="1:16">
      <c r="A149" s="149" t="s">
        <v>803</v>
      </c>
      <c r="B149" s="150" t="s">
        <v>804</v>
      </c>
      <c r="C149" s="150" t="s">
        <v>805</v>
      </c>
      <c r="D149" s="150" t="s">
        <v>806</v>
      </c>
      <c r="E149" s="150" t="s">
        <v>204</v>
      </c>
      <c r="F149" s="150" t="s">
        <v>205</v>
      </c>
      <c r="G149" s="150" t="s">
        <v>213</v>
      </c>
      <c r="H149" s="151">
        <v>32549</v>
      </c>
      <c r="I149" s="151">
        <v>43922</v>
      </c>
      <c r="J149" s="151">
        <v>45747</v>
      </c>
      <c r="K149" s="152">
        <v>5</v>
      </c>
      <c r="L149" s="150" t="s">
        <v>218</v>
      </c>
      <c r="M149" s="151"/>
      <c r="N149" s="151"/>
      <c r="O149" s="151"/>
      <c r="P149" s="150"/>
    </row>
    <row r="150" spans="1:16">
      <c r="A150" s="149" t="s">
        <v>807</v>
      </c>
      <c r="B150" s="150" t="s">
        <v>808</v>
      </c>
      <c r="C150" s="150" t="s">
        <v>809</v>
      </c>
      <c r="D150" s="150" t="s">
        <v>810</v>
      </c>
      <c r="E150" s="150" t="s">
        <v>204</v>
      </c>
      <c r="F150" s="150" t="s">
        <v>205</v>
      </c>
      <c r="G150" s="150" t="s">
        <v>300</v>
      </c>
      <c r="H150" s="151">
        <v>32549</v>
      </c>
      <c r="I150" s="151">
        <v>44287</v>
      </c>
      <c r="J150" s="151">
        <v>46112</v>
      </c>
      <c r="K150" s="152">
        <v>5</v>
      </c>
      <c r="L150" s="150" t="s">
        <v>218</v>
      </c>
      <c r="M150" s="151"/>
      <c r="N150" s="151"/>
      <c r="O150" s="151"/>
      <c r="P150" s="150"/>
    </row>
    <row r="151" spans="1:16">
      <c r="A151" s="149" t="s">
        <v>811</v>
      </c>
      <c r="B151" s="150" t="s">
        <v>812</v>
      </c>
      <c r="C151" s="150" t="s">
        <v>813</v>
      </c>
      <c r="D151" s="150" t="s">
        <v>814</v>
      </c>
      <c r="E151" s="150" t="s">
        <v>204</v>
      </c>
      <c r="F151" s="150" t="s">
        <v>205</v>
      </c>
      <c r="G151" s="150" t="s">
        <v>213</v>
      </c>
      <c r="H151" s="151">
        <v>32549</v>
      </c>
      <c r="I151" s="151">
        <v>43922</v>
      </c>
      <c r="J151" s="151">
        <v>45747</v>
      </c>
      <c r="K151" s="152">
        <v>5</v>
      </c>
      <c r="L151" s="150" t="s">
        <v>218</v>
      </c>
      <c r="M151" s="151"/>
      <c r="N151" s="151"/>
      <c r="O151" s="151"/>
      <c r="P151" s="150"/>
    </row>
    <row r="152" spans="1:16">
      <c r="A152" s="145" t="s">
        <v>815</v>
      </c>
      <c r="B152" s="146" t="s">
        <v>816</v>
      </c>
      <c r="C152" s="146" t="s">
        <v>817</v>
      </c>
      <c r="D152" s="146" t="s">
        <v>818</v>
      </c>
      <c r="E152" s="146" t="s">
        <v>204</v>
      </c>
      <c r="F152" s="146" t="s">
        <v>205</v>
      </c>
      <c r="G152" s="146" t="s">
        <v>213</v>
      </c>
      <c r="H152" s="147">
        <v>32549</v>
      </c>
      <c r="I152" s="147">
        <v>43922</v>
      </c>
      <c r="J152" s="147">
        <v>45747</v>
      </c>
      <c r="K152" s="148">
        <v>5</v>
      </c>
      <c r="L152" s="146" t="s">
        <v>206</v>
      </c>
    </row>
    <row r="153" spans="1:16">
      <c r="A153" s="149" t="s">
        <v>819</v>
      </c>
      <c r="B153" s="150" t="s">
        <v>820</v>
      </c>
      <c r="C153" s="150" t="s">
        <v>821</v>
      </c>
      <c r="D153" s="150" t="s">
        <v>822</v>
      </c>
      <c r="E153" s="150" t="s">
        <v>204</v>
      </c>
      <c r="F153" s="150" t="s">
        <v>205</v>
      </c>
      <c r="G153" s="150" t="s">
        <v>300</v>
      </c>
      <c r="H153" s="151">
        <v>32549</v>
      </c>
      <c r="I153" s="151">
        <v>44287</v>
      </c>
      <c r="J153" s="151">
        <v>46112</v>
      </c>
      <c r="K153" s="152">
        <v>5</v>
      </c>
      <c r="L153" s="150" t="s">
        <v>218</v>
      </c>
      <c r="M153" s="151"/>
      <c r="N153" s="151"/>
      <c r="O153" s="151"/>
      <c r="P153" s="150"/>
    </row>
    <row r="154" spans="1:16">
      <c r="A154" s="149" t="s">
        <v>823</v>
      </c>
      <c r="B154" s="150" t="s">
        <v>824</v>
      </c>
      <c r="C154" s="150" t="s">
        <v>825</v>
      </c>
      <c r="D154" s="150" t="s">
        <v>826</v>
      </c>
      <c r="E154" s="150" t="s">
        <v>204</v>
      </c>
      <c r="F154" s="150" t="s">
        <v>205</v>
      </c>
      <c r="G154" s="150" t="s">
        <v>213</v>
      </c>
      <c r="H154" s="151">
        <v>32549</v>
      </c>
      <c r="I154" s="151">
        <v>43922</v>
      </c>
      <c r="J154" s="151">
        <v>45747</v>
      </c>
      <c r="K154" s="152">
        <v>5</v>
      </c>
      <c r="L154" s="150" t="s">
        <v>218</v>
      </c>
      <c r="M154" s="151"/>
      <c r="N154" s="151"/>
      <c r="O154" s="151"/>
      <c r="P154" s="150"/>
    </row>
    <row r="155" spans="1:16">
      <c r="A155" s="149" t="s">
        <v>827</v>
      </c>
      <c r="B155" s="150" t="s">
        <v>828</v>
      </c>
      <c r="C155" s="150" t="s">
        <v>829</v>
      </c>
      <c r="D155" s="150" t="s">
        <v>830</v>
      </c>
      <c r="E155" s="150" t="s">
        <v>204</v>
      </c>
      <c r="F155" s="150" t="s">
        <v>205</v>
      </c>
      <c r="G155" s="150" t="s">
        <v>213</v>
      </c>
      <c r="H155" s="151">
        <v>32549</v>
      </c>
      <c r="I155" s="151">
        <v>43922</v>
      </c>
      <c r="J155" s="151">
        <v>45747</v>
      </c>
      <c r="K155" s="152">
        <v>5</v>
      </c>
      <c r="L155" s="150" t="s">
        <v>218</v>
      </c>
      <c r="M155" s="151"/>
      <c r="N155" s="151"/>
      <c r="O155" s="151"/>
      <c r="P155" s="150"/>
    </row>
    <row r="156" spans="1:16">
      <c r="A156" s="149" t="s">
        <v>831</v>
      </c>
      <c r="B156" s="150" t="s">
        <v>832</v>
      </c>
      <c r="C156" s="150" t="s">
        <v>833</v>
      </c>
      <c r="D156" s="150" t="s">
        <v>834</v>
      </c>
      <c r="E156" s="150" t="s">
        <v>204</v>
      </c>
      <c r="F156" s="150" t="s">
        <v>205</v>
      </c>
      <c r="G156" s="150" t="s">
        <v>213</v>
      </c>
      <c r="H156" s="151">
        <v>32549</v>
      </c>
      <c r="I156" s="151">
        <v>43922</v>
      </c>
      <c r="J156" s="151">
        <v>45747</v>
      </c>
      <c r="K156" s="152">
        <v>5</v>
      </c>
      <c r="L156" s="150" t="s">
        <v>218</v>
      </c>
      <c r="M156" s="151"/>
      <c r="N156" s="151"/>
      <c r="O156" s="151"/>
      <c r="P156" s="150"/>
    </row>
    <row r="157" spans="1:16">
      <c r="A157" s="149" t="s">
        <v>835</v>
      </c>
      <c r="B157" s="150" t="s">
        <v>836</v>
      </c>
      <c r="C157" s="150" t="s">
        <v>837</v>
      </c>
      <c r="D157" s="150" t="s">
        <v>838</v>
      </c>
      <c r="E157" s="150" t="s">
        <v>204</v>
      </c>
      <c r="F157" s="150" t="s">
        <v>205</v>
      </c>
      <c r="G157" s="150" t="s">
        <v>300</v>
      </c>
      <c r="H157" s="151">
        <v>32549</v>
      </c>
      <c r="I157" s="151">
        <v>44287</v>
      </c>
      <c r="J157" s="151">
        <v>46112</v>
      </c>
      <c r="K157" s="152">
        <v>5</v>
      </c>
      <c r="L157" s="150" t="s">
        <v>218</v>
      </c>
      <c r="M157" s="151"/>
      <c r="N157" s="151"/>
      <c r="O157" s="151"/>
      <c r="P157" s="150"/>
    </row>
    <row r="158" spans="1:16">
      <c r="A158" s="145" t="s">
        <v>839</v>
      </c>
      <c r="B158" s="146" t="s">
        <v>840</v>
      </c>
      <c r="C158" s="146" t="s">
        <v>841</v>
      </c>
      <c r="D158" s="146" t="s">
        <v>842</v>
      </c>
      <c r="E158" s="146" t="s">
        <v>204</v>
      </c>
      <c r="F158" s="146" t="s">
        <v>205</v>
      </c>
      <c r="G158" s="146" t="s">
        <v>213</v>
      </c>
      <c r="H158" s="147">
        <v>32549</v>
      </c>
      <c r="I158" s="147">
        <v>43922</v>
      </c>
      <c r="J158" s="147">
        <v>45747</v>
      </c>
      <c r="K158" s="148">
        <v>5</v>
      </c>
      <c r="L158" s="146" t="s">
        <v>206</v>
      </c>
    </row>
    <row r="159" spans="1:16">
      <c r="A159" s="149" t="s">
        <v>843</v>
      </c>
      <c r="B159" s="150" t="s">
        <v>844</v>
      </c>
      <c r="C159" s="150" t="s">
        <v>845</v>
      </c>
      <c r="D159" s="150" t="s">
        <v>846</v>
      </c>
      <c r="E159" s="150" t="s">
        <v>204</v>
      </c>
      <c r="F159" s="150" t="s">
        <v>205</v>
      </c>
      <c r="G159" s="150" t="s">
        <v>213</v>
      </c>
      <c r="H159" s="151">
        <v>32549</v>
      </c>
      <c r="I159" s="151">
        <v>43922</v>
      </c>
      <c r="J159" s="151">
        <v>45747</v>
      </c>
      <c r="K159" s="152">
        <v>5</v>
      </c>
      <c r="L159" s="150" t="s">
        <v>218</v>
      </c>
      <c r="M159" s="151"/>
      <c r="N159" s="151"/>
      <c r="O159" s="151"/>
      <c r="P159" s="150"/>
    </row>
    <row r="160" spans="1:16">
      <c r="A160" s="149" t="s">
        <v>847</v>
      </c>
      <c r="B160" s="150" t="s">
        <v>848</v>
      </c>
      <c r="C160" s="150" t="s">
        <v>849</v>
      </c>
      <c r="D160" s="150" t="s">
        <v>850</v>
      </c>
      <c r="E160" s="150" t="s">
        <v>204</v>
      </c>
      <c r="F160" s="150" t="s">
        <v>205</v>
      </c>
      <c r="G160" s="150" t="s">
        <v>213</v>
      </c>
      <c r="H160" s="151">
        <v>32549</v>
      </c>
      <c r="I160" s="151">
        <v>43922</v>
      </c>
      <c r="J160" s="151">
        <v>45747</v>
      </c>
      <c r="K160" s="152">
        <v>5</v>
      </c>
      <c r="L160" s="150" t="s">
        <v>218</v>
      </c>
      <c r="M160" s="151"/>
      <c r="N160" s="151"/>
      <c r="O160" s="151"/>
      <c r="P160" s="150"/>
    </row>
    <row r="161" spans="1:16">
      <c r="A161" s="149" t="s">
        <v>851</v>
      </c>
      <c r="B161" s="150" t="s">
        <v>852</v>
      </c>
      <c r="C161" s="150" t="s">
        <v>853</v>
      </c>
      <c r="D161" s="150" t="s">
        <v>854</v>
      </c>
      <c r="E161" s="150" t="s">
        <v>204</v>
      </c>
      <c r="F161" s="150" t="s">
        <v>205</v>
      </c>
      <c r="G161" s="150" t="s">
        <v>213</v>
      </c>
      <c r="H161" s="151">
        <v>32549</v>
      </c>
      <c r="I161" s="151">
        <v>43922</v>
      </c>
      <c r="J161" s="151">
        <v>45747</v>
      </c>
      <c r="K161" s="152">
        <v>5</v>
      </c>
      <c r="L161" s="150" t="s">
        <v>218</v>
      </c>
      <c r="M161" s="151"/>
      <c r="N161" s="151"/>
      <c r="O161" s="151"/>
      <c r="P161" s="150"/>
    </row>
    <row r="162" spans="1:16">
      <c r="A162" s="145" t="s">
        <v>855</v>
      </c>
      <c r="B162" s="146" t="s">
        <v>856</v>
      </c>
      <c r="C162" s="146" t="s">
        <v>857</v>
      </c>
      <c r="D162" s="146" t="s">
        <v>858</v>
      </c>
      <c r="E162" s="146" t="s">
        <v>204</v>
      </c>
      <c r="F162" s="146" t="s">
        <v>205</v>
      </c>
      <c r="G162" s="146" t="s">
        <v>213</v>
      </c>
      <c r="H162" s="147">
        <v>32549</v>
      </c>
      <c r="I162" s="147">
        <v>43922</v>
      </c>
      <c r="J162" s="147">
        <v>45747</v>
      </c>
      <c r="K162" s="148">
        <v>5</v>
      </c>
      <c r="L162" s="146" t="s">
        <v>206</v>
      </c>
    </row>
    <row r="163" spans="1:16">
      <c r="A163" s="149" t="s">
        <v>859</v>
      </c>
      <c r="B163" s="150" t="s">
        <v>860</v>
      </c>
      <c r="C163" s="150" t="s">
        <v>861</v>
      </c>
      <c r="D163" s="150" t="s">
        <v>862</v>
      </c>
      <c r="E163" s="150" t="s">
        <v>204</v>
      </c>
      <c r="F163" s="150" t="s">
        <v>205</v>
      </c>
      <c r="G163" s="150" t="s">
        <v>213</v>
      </c>
      <c r="H163" s="151">
        <v>32549</v>
      </c>
      <c r="I163" s="151">
        <v>43922</v>
      </c>
      <c r="J163" s="151">
        <v>45747</v>
      </c>
      <c r="K163" s="152">
        <v>5</v>
      </c>
      <c r="L163" s="150" t="s">
        <v>218</v>
      </c>
      <c r="M163" s="151"/>
      <c r="N163" s="151"/>
      <c r="O163" s="151"/>
      <c r="P163" s="150"/>
    </row>
    <row r="164" spans="1:16">
      <c r="A164" s="149" t="s">
        <v>863</v>
      </c>
      <c r="B164" s="150" t="s">
        <v>864</v>
      </c>
      <c r="C164" s="150" t="s">
        <v>865</v>
      </c>
      <c r="D164" s="150" t="s">
        <v>866</v>
      </c>
      <c r="E164" s="150" t="s">
        <v>204</v>
      </c>
      <c r="F164" s="150" t="s">
        <v>205</v>
      </c>
      <c r="G164" s="150" t="s">
        <v>213</v>
      </c>
      <c r="H164" s="151">
        <v>32549</v>
      </c>
      <c r="I164" s="151">
        <v>43922</v>
      </c>
      <c r="J164" s="151">
        <v>45747</v>
      </c>
      <c r="K164" s="152">
        <v>5</v>
      </c>
      <c r="L164" s="150" t="s">
        <v>218</v>
      </c>
      <c r="M164" s="151"/>
      <c r="N164" s="151"/>
      <c r="O164" s="151"/>
      <c r="P164" s="150"/>
    </row>
    <row r="165" spans="1:16">
      <c r="A165" s="149" t="s">
        <v>867</v>
      </c>
      <c r="B165" s="150" t="s">
        <v>868</v>
      </c>
      <c r="C165" s="150" t="s">
        <v>869</v>
      </c>
      <c r="D165" s="150" t="s">
        <v>870</v>
      </c>
      <c r="E165" s="150" t="s">
        <v>204</v>
      </c>
      <c r="F165" s="150" t="s">
        <v>205</v>
      </c>
      <c r="G165" s="150" t="s">
        <v>213</v>
      </c>
      <c r="H165" s="151">
        <v>32549</v>
      </c>
      <c r="I165" s="151">
        <v>43922</v>
      </c>
      <c r="J165" s="151">
        <v>45747</v>
      </c>
      <c r="K165" s="152">
        <v>5</v>
      </c>
      <c r="L165" s="150" t="s">
        <v>218</v>
      </c>
      <c r="M165" s="151"/>
      <c r="N165" s="151"/>
      <c r="O165" s="151"/>
      <c r="P165" s="150"/>
    </row>
    <row r="166" spans="1:16">
      <c r="A166" s="145" t="s">
        <v>871</v>
      </c>
      <c r="B166" s="146" t="s">
        <v>872</v>
      </c>
      <c r="C166" s="146" t="s">
        <v>873</v>
      </c>
      <c r="D166" s="146" t="s">
        <v>874</v>
      </c>
      <c r="E166" s="146" t="s">
        <v>204</v>
      </c>
      <c r="F166" s="146" t="s">
        <v>205</v>
      </c>
      <c r="G166" s="146" t="s">
        <v>213</v>
      </c>
      <c r="H166" s="147">
        <v>32549</v>
      </c>
      <c r="I166" s="147">
        <v>43922</v>
      </c>
      <c r="J166" s="147">
        <v>45747</v>
      </c>
      <c r="K166" s="148">
        <v>5</v>
      </c>
      <c r="L166" s="146" t="s">
        <v>206</v>
      </c>
    </row>
    <row r="167" spans="1:16">
      <c r="A167" s="145" t="s">
        <v>875</v>
      </c>
      <c r="B167" s="146" t="s">
        <v>876</v>
      </c>
      <c r="C167" s="146" t="s">
        <v>877</v>
      </c>
      <c r="D167" s="146" t="s">
        <v>878</v>
      </c>
      <c r="E167" s="146" t="s">
        <v>204</v>
      </c>
      <c r="F167" s="146" t="s">
        <v>205</v>
      </c>
      <c r="G167" s="146" t="s">
        <v>213</v>
      </c>
      <c r="H167" s="147">
        <v>32549</v>
      </c>
      <c r="I167" s="147">
        <v>43922</v>
      </c>
      <c r="J167" s="147">
        <v>45747</v>
      </c>
      <c r="K167" s="148">
        <v>5</v>
      </c>
      <c r="L167" s="146" t="s">
        <v>206</v>
      </c>
    </row>
    <row r="168" spans="1:16">
      <c r="A168" s="145" t="s">
        <v>879</v>
      </c>
      <c r="B168" s="146" t="s">
        <v>880</v>
      </c>
      <c r="C168" s="146" t="s">
        <v>881</v>
      </c>
      <c r="D168" s="146" t="s">
        <v>882</v>
      </c>
      <c r="E168" s="146" t="s">
        <v>204</v>
      </c>
      <c r="F168" s="146" t="s">
        <v>205</v>
      </c>
      <c r="G168" s="146" t="s">
        <v>213</v>
      </c>
      <c r="H168" s="147">
        <v>32549</v>
      </c>
      <c r="I168" s="147">
        <v>43922</v>
      </c>
      <c r="J168" s="147">
        <v>45747</v>
      </c>
      <c r="K168" s="148">
        <v>5</v>
      </c>
      <c r="L168" s="146" t="s">
        <v>206</v>
      </c>
    </row>
    <row r="169" spans="1:16">
      <c r="A169" s="149" t="s">
        <v>883</v>
      </c>
      <c r="B169" s="150" t="s">
        <v>884</v>
      </c>
      <c r="C169" s="150" t="s">
        <v>885</v>
      </c>
      <c r="D169" s="150" t="s">
        <v>886</v>
      </c>
      <c r="E169" s="150" t="s">
        <v>204</v>
      </c>
      <c r="F169" s="150" t="s">
        <v>205</v>
      </c>
      <c r="G169" s="150" t="s">
        <v>213</v>
      </c>
      <c r="H169" s="151">
        <v>32549</v>
      </c>
      <c r="I169" s="151">
        <v>43922</v>
      </c>
      <c r="J169" s="151">
        <v>45747</v>
      </c>
      <c r="K169" s="152">
        <v>5</v>
      </c>
      <c r="L169" s="150" t="s">
        <v>218</v>
      </c>
      <c r="M169" s="151"/>
      <c r="N169" s="151"/>
      <c r="O169" s="151"/>
      <c r="P169" s="150"/>
    </row>
    <row r="170" spans="1:16">
      <c r="A170" s="145" t="s">
        <v>887</v>
      </c>
      <c r="B170" s="146" t="s">
        <v>888</v>
      </c>
      <c r="C170" s="146" t="s">
        <v>889</v>
      </c>
      <c r="D170" s="146" t="s">
        <v>890</v>
      </c>
      <c r="E170" s="146" t="s">
        <v>204</v>
      </c>
      <c r="F170" s="146" t="s">
        <v>205</v>
      </c>
      <c r="G170" s="146" t="s">
        <v>213</v>
      </c>
      <c r="H170" s="147">
        <v>32549</v>
      </c>
      <c r="I170" s="147">
        <v>43922</v>
      </c>
      <c r="J170" s="147">
        <v>45747</v>
      </c>
      <c r="K170" s="148">
        <v>5</v>
      </c>
      <c r="L170" s="146" t="s">
        <v>206</v>
      </c>
    </row>
    <row r="171" spans="1:16">
      <c r="A171" s="149" t="s">
        <v>891</v>
      </c>
      <c r="B171" s="150" t="s">
        <v>892</v>
      </c>
      <c r="C171" s="150" t="s">
        <v>893</v>
      </c>
      <c r="D171" s="150" t="s">
        <v>894</v>
      </c>
      <c r="E171" s="150" t="s">
        <v>204</v>
      </c>
      <c r="F171" s="150" t="s">
        <v>205</v>
      </c>
      <c r="G171" s="150" t="s">
        <v>213</v>
      </c>
      <c r="H171" s="151">
        <v>32549</v>
      </c>
      <c r="I171" s="151">
        <v>43922</v>
      </c>
      <c r="J171" s="151">
        <v>45747</v>
      </c>
      <c r="K171" s="152">
        <v>5</v>
      </c>
      <c r="L171" s="150" t="s">
        <v>218</v>
      </c>
      <c r="M171" s="151"/>
      <c r="N171" s="151"/>
      <c r="O171" s="151"/>
      <c r="P171" s="150"/>
    </row>
    <row r="172" spans="1:16">
      <c r="A172" s="149" t="s">
        <v>895</v>
      </c>
      <c r="B172" s="150" t="s">
        <v>896</v>
      </c>
      <c r="C172" s="150" t="s">
        <v>897</v>
      </c>
      <c r="D172" s="150" t="s">
        <v>898</v>
      </c>
      <c r="E172" s="150" t="s">
        <v>204</v>
      </c>
      <c r="F172" s="150" t="s">
        <v>205</v>
      </c>
      <c r="G172" s="150" t="s">
        <v>213</v>
      </c>
      <c r="H172" s="151">
        <v>32549</v>
      </c>
      <c r="I172" s="151">
        <v>43922</v>
      </c>
      <c r="J172" s="151">
        <v>45747</v>
      </c>
      <c r="K172" s="152">
        <v>5</v>
      </c>
      <c r="L172" s="150" t="s">
        <v>218</v>
      </c>
      <c r="M172" s="151"/>
      <c r="N172" s="151"/>
      <c r="O172" s="151"/>
      <c r="P172" s="150"/>
    </row>
    <row r="173" spans="1:16">
      <c r="A173" s="149" t="s">
        <v>899</v>
      </c>
      <c r="B173" s="150" t="s">
        <v>900</v>
      </c>
      <c r="C173" s="150" t="s">
        <v>901</v>
      </c>
      <c r="D173" s="150" t="s">
        <v>902</v>
      </c>
      <c r="E173" s="150" t="s">
        <v>204</v>
      </c>
      <c r="F173" s="150" t="s">
        <v>205</v>
      </c>
      <c r="G173" s="150" t="s">
        <v>213</v>
      </c>
      <c r="H173" s="151">
        <v>32549</v>
      </c>
      <c r="I173" s="151">
        <v>43922</v>
      </c>
      <c r="J173" s="151">
        <v>45747</v>
      </c>
      <c r="K173" s="152">
        <v>5</v>
      </c>
      <c r="L173" s="150" t="s">
        <v>218</v>
      </c>
      <c r="M173" s="151"/>
      <c r="N173" s="151"/>
      <c r="O173" s="151"/>
      <c r="P173" s="150"/>
    </row>
    <row r="174" spans="1:16">
      <c r="A174" s="145" t="s">
        <v>903</v>
      </c>
      <c r="B174" s="146" t="s">
        <v>904</v>
      </c>
      <c r="C174" s="146" t="s">
        <v>905</v>
      </c>
      <c r="D174" s="146" t="s">
        <v>906</v>
      </c>
      <c r="E174" s="146" t="s">
        <v>204</v>
      </c>
      <c r="F174" s="146" t="s">
        <v>205</v>
      </c>
      <c r="G174" s="146" t="s">
        <v>213</v>
      </c>
      <c r="H174" s="147">
        <v>32549</v>
      </c>
      <c r="I174" s="147">
        <v>43922</v>
      </c>
      <c r="J174" s="147">
        <v>45747</v>
      </c>
      <c r="K174" s="148">
        <v>5</v>
      </c>
      <c r="L174" s="146" t="s">
        <v>206</v>
      </c>
    </row>
    <row r="175" spans="1:16">
      <c r="A175" s="149" t="s">
        <v>907</v>
      </c>
      <c r="B175" s="150" t="s">
        <v>908</v>
      </c>
      <c r="C175" s="150" t="s">
        <v>909</v>
      </c>
      <c r="D175" s="150" t="s">
        <v>910</v>
      </c>
      <c r="E175" s="150" t="s">
        <v>204</v>
      </c>
      <c r="F175" s="150" t="s">
        <v>205</v>
      </c>
      <c r="G175" s="150" t="s">
        <v>213</v>
      </c>
      <c r="H175" s="151">
        <v>32549</v>
      </c>
      <c r="I175" s="151">
        <v>43922</v>
      </c>
      <c r="J175" s="151">
        <v>45747</v>
      </c>
      <c r="K175" s="152">
        <v>5</v>
      </c>
      <c r="L175" s="150" t="s">
        <v>218</v>
      </c>
      <c r="M175" s="151"/>
      <c r="N175" s="151"/>
      <c r="O175" s="151"/>
      <c r="P175" s="150"/>
    </row>
    <row r="176" spans="1:16">
      <c r="A176" s="149" t="s">
        <v>911</v>
      </c>
      <c r="B176" s="150" t="s">
        <v>912</v>
      </c>
      <c r="C176" s="150" t="s">
        <v>913</v>
      </c>
      <c r="D176" s="150" t="s">
        <v>914</v>
      </c>
      <c r="E176" s="150" t="s">
        <v>204</v>
      </c>
      <c r="F176" s="150" t="s">
        <v>205</v>
      </c>
      <c r="G176" s="150" t="s">
        <v>300</v>
      </c>
      <c r="H176" s="151">
        <v>32549</v>
      </c>
      <c r="I176" s="151">
        <v>44287</v>
      </c>
      <c r="J176" s="151">
        <v>46112</v>
      </c>
      <c r="K176" s="152">
        <v>5</v>
      </c>
      <c r="L176" s="150" t="s">
        <v>218</v>
      </c>
      <c r="M176" s="151"/>
      <c r="N176" s="151"/>
      <c r="O176" s="151"/>
      <c r="P176" s="150"/>
    </row>
    <row r="177" spans="1:16">
      <c r="A177" s="149" t="s">
        <v>915</v>
      </c>
      <c r="B177" s="150" t="s">
        <v>916</v>
      </c>
      <c r="C177" s="150" t="s">
        <v>917</v>
      </c>
      <c r="D177" s="150" t="s">
        <v>918</v>
      </c>
      <c r="E177" s="150" t="s">
        <v>204</v>
      </c>
      <c r="F177" s="150" t="s">
        <v>205</v>
      </c>
      <c r="G177" s="150" t="s">
        <v>213</v>
      </c>
      <c r="H177" s="151">
        <v>32549</v>
      </c>
      <c r="I177" s="151">
        <v>43922</v>
      </c>
      <c r="J177" s="151">
        <v>45747</v>
      </c>
      <c r="K177" s="152">
        <v>5</v>
      </c>
      <c r="L177" s="150" t="s">
        <v>218</v>
      </c>
      <c r="M177" s="151"/>
      <c r="N177" s="151"/>
      <c r="O177" s="151"/>
      <c r="P177" s="150"/>
    </row>
    <row r="178" spans="1:16">
      <c r="A178" s="149" t="s">
        <v>919</v>
      </c>
      <c r="B178" s="150" t="s">
        <v>920</v>
      </c>
      <c r="C178" s="150" t="s">
        <v>921</v>
      </c>
      <c r="D178" s="150" t="s">
        <v>922</v>
      </c>
      <c r="E178" s="150" t="s">
        <v>204</v>
      </c>
      <c r="F178" s="150" t="s">
        <v>205</v>
      </c>
      <c r="G178" s="150" t="s">
        <v>300</v>
      </c>
      <c r="H178" s="151">
        <v>32549</v>
      </c>
      <c r="I178" s="151">
        <v>44287</v>
      </c>
      <c r="J178" s="151">
        <v>46112</v>
      </c>
      <c r="K178" s="152">
        <v>5</v>
      </c>
      <c r="L178" s="150" t="s">
        <v>218</v>
      </c>
      <c r="M178" s="151"/>
      <c r="N178" s="151"/>
      <c r="O178" s="151"/>
      <c r="P178" s="150"/>
    </row>
    <row r="179" spans="1:16">
      <c r="A179" s="149" t="s">
        <v>923</v>
      </c>
      <c r="B179" s="150" t="s">
        <v>924</v>
      </c>
      <c r="C179" s="150" t="s">
        <v>925</v>
      </c>
      <c r="D179" s="150" t="s">
        <v>926</v>
      </c>
      <c r="E179" s="150" t="s">
        <v>204</v>
      </c>
      <c r="F179" s="150" t="s">
        <v>205</v>
      </c>
      <c r="G179" s="150" t="s">
        <v>213</v>
      </c>
      <c r="H179" s="151">
        <v>32549</v>
      </c>
      <c r="I179" s="151">
        <v>43922</v>
      </c>
      <c r="J179" s="151">
        <v>45747</v>
      </c>
      <c r="K179" s="152">
        <v>5</v>
      </c>
      <c r="L179" s="150" t="s">
        <v>218</v>
      </c>
      <c r="M179" s="151"/>
      <c r="N179" s="151"/>
      <c r="O179" s="151"/>
      <c r="P179" s="150"/>
    </row>
    <row r="180" spans="1:16">
      <c r="A180" s="145" t="s">
        <v>927</v>
      </c>
      <c r="B180" s="146" t="s">
        <v>928</v>
      </c>
      <c r="C180" s="146" t="s">
        <v>929</v>
      </c>
      <c r="D180" s="146" t="s">
        <v>930</v>
      </c>
      <c r="E180" s="146" t="s">
        <v>204</v>
      </c>
      <c r="F180" s="146" t="s">
        <v>205</v>
      </c>
      <c r="G180" s="146" t="s">
        <v>213</v>
      </c>
      <c r="H180" s="147">
        <v>32549</v>
      </c>
      <c r="I180" s="147">
        <v>43922</v>
      </c>
      <c r="J180" s="147">
        <v>45747</v>
      </c>
      <c r="K180" s="148">
        <v>5</v>
      </c>
      <c r="L180" s="146" t="s">
        <v>206</v>
      </c>
    </row>
    <row r="181" spans="1:16">
      <c r="A181" s="149" t="s">
        <v>931</v>
      </c>
      <c r="B181" s="150" t="s">
        <v>932</v>
      </c>
      <c r="C181" s="150" t="s">
        <v>933</v>
      </c>
      <c r="D181" s="150" t="s">
        <v>934</v>
      </c>
      <c r="E181" s="150" t="s">
        <v>204</v>
      </c>
      <c r="F181" s="150" t="s">
        <v>205</v>
      </c>
      <c r="G181" s="150" t="s">
        <v>213</v>
      </c>
      <c r="H181" s="151">
        <v>32549</v>
      </c>
      <c r="I181" s="151">
        <v>43922</v>
      </c>
      <c r="J181" s="151">
        <v>45747</v>
      </c>
      <c r="K181" s="152">
        <v>5</v>
      </c>
      <c r="L181" s="150" t="s">
        <v>218</v>
      </c>
      <c r="M181" s="151"/>
      <c r="N181" s="151"/>
      <c r="O181" s="151"/>
      <c r="P181" s="150"/>
    </row>
    <row r="182" spans="1:16">
      <c r="A182" s="145" t="s">
        <v>935</v>
      </c>
      <c r="B182" s="146" t="s">
        <v>936</v>
      </c>
      <c r="C182" s="146" t="s">
        <v>937</v>
      </c>
      <c r="D182" s="146" t="s">
        <v>938</v>
      </c>
      <c r="E182" s="146" t="s">
        <v>204</v>
      </c>
      <c r="F182" s="146" t="s">
        <v>205</v>
      </c>
      <c r="G182" s="146" t="s">
        <v>213</v>
      </c>
      <c r="H182" s="147">
        <v>32549</v>
      </c>
      <c r="I182" s="147">
        <v>43922</v>
      </c>
      <c r="J182" s="147">
        <v>45747</v>
      </c>
      <c r="K182" s="148">
        <v>5</v>
      </c>
      <c r="L182" s="146" t="s">
        <v>206</v>
      </c>
    </row>
    <row r="183" spans="1:16">
      <c r="A183" s="149" t="s">
        <v>939</v>
      </c>
      <c r="B183" s="150" t="s">
        <v>940</v>
      </c>
      <c r="C183" s="150" t="s">
        <v>941</v>
      </c>
      <c r="D183" s="150" t="s">
        <v>942</v>
      </c>
      <c r="E183" s="150" t="s">
        <v>204</v>
      </c>
      <c r="F183" s="150" t="s">
        <v>205</v>
      </c>
      <c r="G183" s="150" t="s">
        <v>213</v>
      </c>
      <c r="H183" s="151">
        <v>32549</v>
      </c>
      <c r="I183" s="151">
        <v>43922</v>
      </c>
      <c r="J183" s="151">
        <v>45747</v>
      </c>
      <c r="K183" s="152">
        <v>5</v>
      </c>
      <c r="L183" s="150" t="s">
        <v>218</v>
      </c>
      <c r="M183" s="151"/>
      <c r="N183" s="151"/>
      <c r="O183" s="151"/>
      <c r="P183" s="150"/>
    </row>
    <row r="184" spans="1:16">
      <c r="A184" s="149" t="s">
        <v>943</v>
      </c>
      <c r="B184" s="150" t="s">
        <v>944</v>
      </c>
      <c r="C184" s="150" t="s">
        <v>945</v>
      </c>
      <c r="D184" s="150" t="s">
        <v>946</v>
      </c>
      <c r="E184" s="150" t="s">
        <v>204</v>
      </c>
      <c r="F184" s="150" t="s">
        <v>205</v>
      </c>
      <c r="G184" s="150" t="s">
        <v>213</v>
      </c>
      <c r="H184" s="151">
        <v>32938</v>
      </c>
      <c r="I184" s="151">
        <v>43922</v>
      </c>
      <c r="J184" s="151">
        <v>45747</v>
      </c>
      <c r="K184" s="152">
        <v>5</v>
      </c>
      <c r="L184" s="150" t="s">
        <v>218</v>
      </c>
      <c r="M184" s="151"/>
      <c r="N184" s="151"/>
      <c r="O184" s="151"/>
      <c r="P184" s="150"/>
    </row>
    <row r="185" spans="1:16">
      <c r="A185" s="145" t="s">
        <v>947</v>
      </c>
      <c r="B185" s="146" t="s">
        <v>948</v>
      </c>
      <c r="C185" s="146" t="s">
        <v>949</v>
      </c>
      <c r="D185" s="146" t="s">
        <v>950</v>
      </c>
      <c r="E185" s="146" t="s">
        <v>204</v>
      </c>
      <c r="F185" s="146" t="s">
        <v>205</v>
      </c>
      <c r="G185" s="146" t="s">
        <v>213</v>
      </c>
      <c r="H185" s="147">
        <v>32938</v>
      </c>
      <c r="I185" s="147">
        <v>43922</v>
      </c>
      <c r="J185" s="147">
        <v>45747</v>
      </c>
      <c r="K185" s="148">
        <v>5</v>
      </c>
      <c r="L185" s="146" t="s">
        <v>206</v>
      </c>
    </row>
    <row r="186" spans="1:16">
      <c r="A186" s="149" t="s">
        <v>951</v>
      </c>
      <c r="B186" s="150" t="s">
        <v>952</v>
      </c>
      <c r="C186" s="150" t="s">
        <v>953</v>
      </c>
      <c r="D186" s="150" t="s">
        <v>954</v>
      </c>
      <c r="E186" s="150" t="s">
        <v>204</v>
      </c>
      <c r="F186" s="150" t="s">
        <v>205</v>
      </c>
      <c r="G186" s="150" t="s">
        <v>213</v>
      </c>
      <c r="H186" s="151">
        <v>32938</v>
      </c>
      <c r="I186" s="151">
        <v>43922</v>
      </c>
      <c r="J186" s="151">
        <v>45747</v>
      </c>
      <c r="K186" s="152">
        <v>5</v>
      </c>
      <c r="L186" s="150" t="s">
        <v>218</v>
      </c>
      <c r="M186" s="151"/>
      <c r="N186" s="151"/>
      <c r="O186" s="151"/>
      <c r="P186" s="150"/>
    </row>
    <row r="187" spans="1:16">
      <c r="A187" s="145" t="s">
        <v>955</v>
      </c>
      <c r="B187" s="146" t="s">
        <v>956</v>
      </c>
      <c r="C187" s="146" t="s">
        <v>957</v>
      </c>
      <c r="D187" s="146" t="s">
        <v>958</v>
      </c>
      <c r="E187" s="146" t="s">
        <v>204</v>
      </c>
      <c r="F187" s="146" t="s">
        <v>205</v>
      </c>
      <c r="G187" s="146" t="s">
        <v>213</v>
      </c>
      <c r="H187" s="147">
        <v>32938</v>
      </c>
      <c r="I187" s="147">
        <v>43922</v>
      </c>
      <c r="J187" s="147">
        <v>45747</v>
      </c>
      <c r="K187" s="148">
        <v>5</v>
      </c>
      <c r="L187" s="146" t="s">
        <v>206</v>
      </c>
    </row>
    <row r="188" spans="1:16">
      <c r="A188" s="149" t="s">
        <v>959</v>
      </c>
      <c r="B188" s="150" t="s">
        <v>960</v>
      </c>
      <c r="C188" s="150" t="s">
        <v>961</v>
      </c>
      <c r="D188" s="150" t="s">
        <v>962</v>
      </c>
      <c r="E188" s="150" t="s">
        <v>204</v>
      </c>
      <c r="F188" s="150" t="s">
        <v>205</v>
      </c>
      <c r="G188" s="150" t="s">
        <v>213</v>
      </c>
      <c r="H188" s="151">
        <v>32938</v>
      </c>
      <c r="I188" s="151">
        <v>43922</v>
      </c>
      <c r="J188" s="151">
        <v>45747</v>
      </c>
      <c r="K188" s="152">
        <v>5</v>
      </c>
      <c r="L188" s="150" t="s">
        <v>218</v>
      </c>
      <c r="M188" s="151"/>
      <c r="N188" s="151"/>
      <c r="O188" s="151"/>
      <c r="P188" s="150"/>
    </row>
    <row r="189" spans="1:16">
      <c r="A189" s="145" t="s">
        <v>963</v>
      </c>
      <c r="B189" s="146" t="s">
        <v>964</v>
      </c>
      <c r="C189" s="146" t="s">
        <v>965</v>
      </c>
      <c r="D189" s="146" t="s">
        <v>966</v>
      </c>
      <c r="E189" s="146" t="s">
        <v>204</v>
      </c>
      <c r="F189" s="146" t="s">
        <v>205</v>
      </c>
      <c r="G189" s="146" t="s">
        <v>213</v>
      </c>
      <c r="H189" s="147">
        <v>32938</v>
      </c>
      <c r="I189" s="147">
        <v>43922</v>
      </c>
      <c r="J189" s="147">
        <v>45747</v>
      </c>
      <c r="K189" s="148">
        <v>5</v>
      </c>
      <c r="L189" s="146" t="s">
        <v>206</v>
      </c>
    </row>
    <row r="190" spans="1:16">
      <c r="A190" s="145" t="s">
        <v>967</v>
      </c>
      <c r="B190" s="146" t="s">
        <v>968</v>
      </c>
      <c r="C190" s="146" t="s">
        <v>969</v>
      </c>
      <c r="D190" s="146" t="s">
        <v>970</v>
      </c>
      <c r="E190" s="146" t="s">
        <v>204</v>
      </c>
      <c r="F190" s="146" t="s">
        <v>205</v>
      </c>
      <c r="G190" s="146" t="s">
        <v>213</v>
      </c>
      <c r="H190" s="147">
        <v>32938</v>
      </c>
      <c r="I190" s="147">
        <v>43922</v>
      </c>
      <c r="J190" s="147">
        <v>45747</v>
      </c>
      <c r="K190" s="148">
        <v>5</v>
      </c>
      <c r="L190" s="146" t="s">
        <v>206</v>
      </c>
    </row>
    <row r="191" spans="1:16">
      <c r="A191" s="145" t="s">
        <v>971</v>
      </c>
      <c r="B191" s="146" t="s">
        <v>972</v>
      </c>
      <c r="C191" s="146" t="s">
        <v>973</v>
      </c>
      <c r="D191" s="146" t="s">
        <v>974</v>
      </c>
      <c r="E191" s="146" t="s">
        <v>204</v>
      </c>
      <c r="F191" s="146" t="s">
        <v>205</v>
      </c>
      <c r="G191" s="146" t="s">
        <v>213</v>
      </c>
      <c r="H191" s="147">
        <v>32938</v>
      </c>
      <c r="I191" s="147">
        <v>43922</v>
      </c>
      <c r="J191" s="147">
        <v>45747</v>
      </c>
      <c r="K191" s="148">
        <v>5</v>
      </c>
      <c r="L191" s="146" t="s">
        <v>206</v>
      </c>
    </row>
    <row r="192" spans="1:16">
      <c r="A192" s="149" t="s">
        <v>975</v>
      </c>
      <c r="B192" s="150" t="s">
        <v>976</v>
      </c>
      <c r="C192" s="150" t="s">
        <v>977</v>
      </c>
      <c r="D192" s="150" t="s">
        <v>978</v>
      </c>
      <c r="E192" s="150" t="s">
        <v>204</v>
      </c>
      <c r="F192" s="150" t="s">
        <v>205</v>
      </c>
      <c r="G192" s="150" t="s">
        <v>213</v>
      </c>
      <c r="H192" s="151">
        <v>32938</v>
      </c>
      <c r="I192" s="151">
        <v>43922</v>
      </c>
      <c r="J192" s="151">
        <v>45747</v>
      </c>
      <c r="K192" s="152">
        <v>5</v>
      </c>
      <c r="L192" s="150" t="s">
        <v>218</v>
      </c>
      <c r="M192" s="151"/>
      <c r="N192" s="151"/>
      <c r="O192" s="151"/>
      <c r="P192" s="150"/>
    </row>
    <row r="193" spans="1:16">
      <c r="A193" s="149" t="s">
        <v>979</v>
      </c>
      <c r="B193" s="150" t="s">
        <v>980</v>
      </c>
      <c r="C193" s="150" t="s">
        <v>981</v>
      </c>
      <c r="D193" s="150" t="s">
        <v>982</v>
      </c>
      <c r="E193" s="150" t="s">
        <v>204</v>
      </c>
      <c r="F193" s="150" t="s">
        <v>205</v>
      </c>
      <c r="G193" s="150" t="s">
        <v>213</v>
      </c>
      <c r="H193" s="151">
        <v>32938</v>
      </c>
      <c r="I193" s="151">
        <v>43922</v>
      </c>
      <c r="J193" s="151">
        <v>45747</v>
      </c>
      <c r="K193" s="152">
        <v>5</v>
      </c>
      <c r="L193" s="150" t="s">
        <v>218</v>
      </c>
      <c r="M193" s="151"/>
      <c r="N193" s="151"/>
      <c r="O193" s="151"/>
      <c r="P193" s="150"/>
    </row>
    <row r="194" spans="1:16">
      <c r="A194" s="149" t="s">
        <v>983</v>
      </c>
      <c r="B194" s="150" t="s">
        <v>984</v>
      </c>
      <c r="C194" s="150" t="s">
        <v>985</v>
      </c>
      <c r="D194" s="150" t="s">
        <v>986</v>
      </c>
      <c r="E194" s="150" t="s">
        <v>204</v>
      </c>
      <c r="F194" s="150" t="s">
        <v>205</v>
      </c>
      <c r="G194" s="150" t="s">
        <v>213</v>
      </c>
      <c r="H194" s="151">
        <v>32938</v>
      </c>
      <c r="I194" s="151">
        <v>43922</v>
      </c>
      <c r="J194" s="151">
        <v>45747</v>
      </c>
      <c r="K194" s="152">
        <v>5</v>
      </c>
      <c r="L194" s="150" t="s">
        <v>218</v>
      </c>
      <c r="M194" s="151"/>
      <c r="N194" s="151"/>
      <c r="O194" s="151"/>
      <c r="P194" s="150"/>
    </row>
    <row r="195" spans="1:16">
      <c r="A195" s="149" t="s">
        <v>987</v>
      </c>
      <c r="B195" s="150" t="s">
        <v>988</v>
      </c>
      <c r="C195" s="150" t="s">
        <v>989</v>
      </c>
      <c r="D195" s="150" t="s">
        <v>990</v>
      </c>
      <c r="E195" s="150" t="s">
        <v>204</v>
      </c>
      <c r="F195" s="150" t="s">
        <v>205</v>
      </c>
      <c r="G195" s="150" t="s">
        <v>213</v>
      </c>
      <c r="H195" s="151">
        <v>32938</v>
      </c>
      <c r="I195" s="151">
        <v>43922</v>
      </c>
      <c r="J195" s="151">
        <v>45747</v>
      </c>
      <c r="K195" s="152">
        <v>5</v>
      </c>
      <c r="L195" s="150" t="s">
        <v>218</v>
      </c>
      <c r="M195" s="151"/>
      <c r="N195" s="151"/>
      <c r="O195" s="151"/>
      <c r="P195" s="150"/>
    </row>
    <row r="196" spans="1:16">
      <c r="A196" s="149" t="s">
        <v>991</v>
      </c>
      <c r="B196" s="150" t="s">
        <v>992</v>
      </c>
      <c r="C196" s="150" t="s">
        <v>993</v>
      </c>
      <c r="D196" s="150" t="s">
        <v>994</v>
      </c>
      <c r="E196" s="150" t="s">
        <v>204</v>
      </c>
      <c r="F196" s="150" t="s">
        <v>205</v>
      </c>
      <c r="G196" s="150" t="s">
        <v>213</v>
      </c>
      <c r="H196" s="151">
        <v>32938</v>
      </c>
      <c r="I196" s="151">
        <v>43922</v>
      </c>
      <c r="J196" s="151">
        <v>45747</v>
      </c>
      <c r="K196" s="152">
        <v>5</v>
      </c>
      <c r="L196" s="150" t="s">
        <v>218</v>
      </c>
      <c r="M196" s="151"/>
      <c r="N196" s="151"/>
      <c r="O196" s="151"/>
      <c r="P196" s="150"/>
    </row>
    <row r="197" spans="1:16">
      <c r="A197" s="149" t="s">
        <v>995</v>
      </c>
      <c r="B197" s="150" t="s">
        <v>996</v>
      </c>
      <c r="C197" s="150" t="s">
        <v>997</v>
      </c>
      <c r="D197" s="150" t="s">
        <v>998</v>
      </c>
      <c r="E197" s="150" t="s">
        <v>204</v>
      </c>
      <c r="F197" s="150" t="s">
        <v>205</v>
      </c>
      <c r="G197" s="150" t="s">
        <v>213</v>
      </c>
      <c r="H197" s="151">
        <v>32938</v>
      </c>
      <c r="I197" s="151">
        <v>43922</v>
      </c>
      <c r="J197" s="151">
        <v>45747</v>
      </c>
      <c r="K197" s="152">
        <v>5</v>
      </c>
      <c r="L197" s="150" t="s">
        <v>218</v>
      </c>
      <c r="M197" s="151"/>
      <c r="N197" s="151"/>
      <c r="O197" s="151"/>
      <c r="P197" s="150"/>
    </row>
    <row r="198" spans="1:16">
      <c r="A198" s="149" t="s">
        <v>999</v>
      </c>
      <c r="B198" s="150" t="s">
        <v>1000</v>
      </c>
      <c r="C198" s="150" t="s">
        <v>1001</v>
      </c>
      <c r="D198" s="150" t="s">
        <v>1002</v>
      </c>
      <c r="E198" s="150" t="s">
        <v>204</v>
      </c>
      <c r="F198" s="150" t="s">
        <v>205</v>
      </c>
      <c r="G198" s="150" t="s">
        <v>213</v>
      </c>
      <c r="H198" s="151">
        <v>32938</v>
      </c>
      <c r="I198" s="151">
        <v>43922</v>
      </c>
      <c r="J198" s="151">
        <v>45747</v>
      </c>
      <c r="K198" s="152">
        <v>5</v>
      </c>
      <c r="L198" s="150" t="s">
        <v>218</v>
      </c>
      <c r="M198" s="151"/>
      <c r="N198" s="151"/>
      <c r="O198" s="151"/>
      <c r="P198" s="150"/>
    </row>
    <row r="199" spans="1:16">
      <c r="A199" s="145" t="s">
        <v>1003</v>
      </c>
      <c r="B199" s="146" t="s">
        <v>1004</v>
      </c>
      <c r="C199" s="146" t="s">
        <v>1005</v>
      </c>
      <c r="D199" s="146" t="s">
        <v>1006</v>
      </c>
      <c r="E199" s="146" t="s">
        <v>204</v>
      </c>
      <c r="F199" s="146" t="s">
        <v>205</v>
      </c>
      <c r="G199" s="146" t="s">
        <v>213</v>
      </c>
      <c r="H199" s="147">
        <v>32938</v>
      </c>
      <c r="I199" s="147">
        <v>43922</v>
      </c>
      <c r="J199" s="147">
        <v>45747</v>
      </c>
      <c r="K199" s="148">
        <v>5</v>
      </c>
      <c r="L199" s="146" t="s">
        <v>206</v>
      </c>
    </row>
    <row r="200" spans="1:16">
      <c r="A200" s="149" t="s">
        <v>1007</v>
      </c>
      <c r="B200" s="150" t="s">
        <v>1008</v>
      </c>
      <c r="C200" s="150" t="s">
        <v>1009</v>
      </c>
      <c r="D200" s="150" t="s">
        <v>1010</v>
      </c>
      <c r="E200" s="150" t="s">
        <v>204</v>
      </c>
      <c r="F200" s="150" t="s">
        <v>205</v>
      </c>
      <c r="G200" s="150" t="s">
        <v>213</v>
      </c>
      <c r="H200" s="151">
        <v>32938</v>
      </c>
      <c r="I200" s="151">
        <v>43922</v>
      </c>
      <c r="J200" s="151">
        <v>45747</v>
      </c>
      <c r="K200" s="152">
        <v>5</v>
      </c>
      <c r="L200" s="150" t="s">
        <v>218</v>
      </c>
      <c r="M200" s="151"/>
      <c r="N200" s="151"/>
      <c r="O200" s="151"/>
      <c r="P200" s="150"/>
    </row>
    <row r="201" spans="1:16">
      <c r="A201" s="149" t="s">
        <v>1011</v>
      </c>
      <c r="B201" s="150" t="s">
        <v>1012</v>
      </c>
      <c r="C201" s="150" t="s">
        <v>1013</v>
      </c>
      <c r="D201" s="150" t="s">
        <v>1014</v>
      </c>
      <c r="E201" s="150" t="s">
        <v>204</v>
      </c>
      <c r="F201" s="150" t="s">
        <v>205</v>
      </c>
      <c r="G201" s="150" t="s">
        <v>213</v>
      </c>
      <c r="H201" s="151">
        <v>32938</v>
      </c>
      <c r="I201" s="151">
        <v>43922</v>
      </c>
      <c r="J201" s="151">
        <v>45747</v>
      </c>
      <c r="K201" s="152">
        <v>5</v>
      </c>
      <c r="L201" s="150" t="s">
        <v>218</v>
      </c>
      <c r="M201" s="151"/>
      <c r="N201" s="151"/>
      <c r="O201" s="151"/>
      <c r="P201" s="150"/>
    </row>
    <row r="202" spans="1:16">
      <c r="A202" s="149" t="s">
        <v>1015</v>
      </c>
      <c r="B202" s="150" t="s">
        <v>1016</v>
      </c>
      <c r="C202" s="150" t="s">
        <v>1017</v>
      </c>
      <c r="D202" s="150" t="s">
        <v>1018</v>
      </c>
      <c r="E202" s="150" t="s">
        <v>204</v>
      </c>
      <c r="F202" s="150" t="s">
        <v>205</v>
      </c>
      <c r="G202" s="150" t="s">
        <v>213</v>
      </c>
      <c r="H202" s="151">
        <v>32938</v>
      </c>
      <c r="I202" s="151">
        <v>43922</v>
      </c>
      <c r="J202" s="151">
        <v>45747</v>
      </c>
      <c r="K202" s="152">
        <v>5</v>
      </c>
      <c r="L202" s="150" t="s">
        <v>218</v>
      </c>
      <c r="M202" s="151"/>
      <c r="N202" s="151"/>
      <c r="O202" s="151"/>
      <c r="P202" s="150"/>
    </row>
    <row r="203" spans="1:16">
      <c r="A203" s="149" t="s">
        <v>1019</v>
      </c>
      <c r="B203" s="150" t="s">
        <v>1020</v>
      </c>
      <c r="C203" s="150" t="s">
        <v>1021</v>
      </c>
      <c r="D203" s="150" t="s">
        <v>1022</v>
      </c>
      <c r="E203" s="150" t="s">
        <v>204</v>
      </c>
      <c r="F203" s="150" t="s">
        <v>205</v>
      </c>
      <c r="G203" s="150" t="s">
        <v>213</v>
      </c>
      <c r="H203" s="151">
        <v>32938</v>
      </c>
      <c r="I203" s="151">
        <v>43922</v>
      </c>
      <c r="J203" s="151">
        <v>45747</v>
      </c>
      <c r="K203" s="152">
        <v>5</v>
      </c>
      <c r="L203" s="150" t="s">
        <v>218</v>
      </c>
      <c r="M203" s="151"/>
      <c r="N203" s="151"/>
      <c r="O203" s="151"/>
      <c r="P203" s="150"/>
    </row>
    <row r="204" spans="1:16">
      <c r="A204" s="149" t="s">
        <v>1023</v>
      </c>
      <c r="B204" s="150" t="s">
        <v>1024</v>
      </c>
      <c r="C204" s="150" t="s">
        <v>1025</v>
      </c>
      <c r="D204" s="150" t="s">
        <v>1026</v>
      </c>
      <c r="E204" s="150" t="s">
        <v>204</v>
      </c>
      <c r="F204" s="150" t="s">
        <v>205</v>
      </c>
      <c r="G204" s="150" t="s">
        <v>11511</v>
      </c>
      <c r="H204" s="151">
        <v>32938</v>
      </c>
      <c r="I204" s="151">
        <v>45017</v>
      </c>
      <c r="J204" s="151">
        <v>46843</v>
      </c>
      <c r="K204" s="152">
        <v>5</v>
      </c>
      <c r="L204" s="150" t="s">
        <v>218</v>
      </c>
      <c r="M204" s="151"/>
      <c r="N204" s="151"/>
      <c r="O204" s="151"/>
      <c r="P204" s="150"/>
    </row>
    <row r="205" spans="1:16">
      <c r="A205" s="149" t="s">
        <v>1027</v>
      </c>
      <c r="B205" s="150" t="s">
        <v>1028</v>
      </c>
      <c r="C205" s="150" t="s">
        <v>1029</v>
      </c>
      <c r="D205" s="150" t="s">
        <v>1030</v>
      </c>
      <c r="E205" s="150" t="s">
        <v>204</v>
      </c>
      <c r="F205" s="150" t="s">
        <v>205</v>
      </c>
      <c r="G205" s="150" t="s">
        <v>300</v>
      </c>
      <c r="H205" s="151">
        <v>32938</v>
      </c>
      <c r="I205" s="151">
        <v>44287</v>
      </c>
      <c r="J205" s="151">
        <v>46112</v>
      </c>
      <c r="K205" s="152">
        <v>5</v>
      </c>
      <c r="L205" s="150" t="s">
        <v>218</v>
      </c>
      <c r="M205" s="151"/>
      <c r="N205" s="151"/>
      <c r="O205" s="151"/>
      <c r="P205" s="150"/>
    </row>
    <row r="206" spans="1:16">
      <c r="A206" s="149" t="s">
        <v>1031</v>
      </c>
      <c r="B206" s="150" t="s">
        <v>1032</v>
      </c>
      <c r="C206" s="150" t="s">
        <v>1033</v>
      </c>
      <c r="D206" s="150" t="s">
        <v>1034</v>
      </c>
      <c r="E206" s="150" t="s">
        <v>204</v>
      </c>
      <c r="F206" s="150" t="s">
        <v>205</v>
      </c>
      <c r="G206" s="150" t="s">
        <v>213</v>
      </c>
      <c r="H206" s="151">
        <v>32938</v>
      </c>
      <c r="I206" s="151">
        <v>43922</v>
      </c>
      <c r="J206" s="151">
        <v>45747</v>
      </c>
      <c r="K206" s="152">
        <v>5</v>
      </c>
      <c r="L206" s="150" t="s">
        <v>218</v>
      </c>
      <c r="M206" s="151"/>
      <c r="N206" s="151"/>
      <c r="O206" s="151"/>
      <c r="P206" s="150"/>
    </row>
    <row r="207" spans="1:16">
      <c r="A207" s="149" t="s">
        <v>1035</v>
      </c>
      <c r="B207" s="150" t="s">
        <v>1036</v>
      </c>
      <c r="C207" s="150" t="s">
        <v>1037</v>
      </c>
      <c r="D207" s="150" t="s">
        <v>1038</v>
      </c>
      <c r="E207" s="150" t="s">
        <v>204</v>
      </c>
      <c r="F207" s="150" t="s">
        <v>205</v>
      </c>
      <c r="G207" s="150" t="s">
        <v>213</v>
      </c>
      <c r="H207" s="151">
        <v>32938</v>
      </c>
      <c r="I207" s="151">
        <v>43922</v>
      </c>
      <c r="J207" s="151">
        <v>45747</v>
      </c>
      <c r="K207" s="152">
        <v>5</v>
      </c>
      <c r="L207" s="150" t="s">
        <v>218</v>
      </c>
      <c r="M207" s="151"/>
      <c r="N207" s="151"/>
      <c r="O207" s="151"/>
      <c r="P207" s="150"/>
    </row>
    <row r="208" spans="1:16">
      <c r="A208" s="149" t="s">
        <v>1039</v>
      </c>
      <c r="B208" s="150" t="s">
        <v>1040</v>
      </c>
      <c r="C208" s="150" t="s">
        <v>1041</v>
      </c>
      <c r="D208" s="150" t="s">
        <v>1042</v>
      </c>
      <c r="E208" s="150" t="s">
        <v>204</v>
      </c>
      <c r="F208" s="150" t="s">
        <v>205</v>
      </c>
      <c r="G208" s="150" t="s">
        <v>213</v>
      </c>
      <c r="H208" s="151">
        <v>32938</v>
      </c>
      <c r="I208" s="151">
        <v>43922</v>
      </c>
      <c r="J208" s="151">
        <v>45747</v>
      </c>
      <c r="K208" s="152">
        <v>5</v>
      </c>
      <c r="L208" s="150" t="s">
        <v>218</v>
      </c>
      <c r="M208" s="151"/>
      <c r="N208" s="151"/>
      <c r="O208" s="151"/>
      <c r="P208" s="150"/>
    </row>
    <row r="209" spans="1:16">
      <c r="A209" s="149" t="s">
        <v>1043</v>
      </c>
      <c r="B209" s="150" t="s">
        <v>1044</v>
      </c>
      <c r="C209" s="150" t="s">
        <v>1045</v>
      </c>
      <c r="D209" s="150" t="s">
        <v>1046</v>
      </c>
      <c r="E209" s="150" t="s">
        <v>204</v>
      </c>
      <c r="F209" s="150" t="s">
        <v>205</v>
      </c>
      <c r="G209" s="150" t="s">
        <v>213</v>
      </c>
      <c r="H209" s="151">
        <v>32938</v>
      </c>
      <c r="I209" s="151">
        <v>43922</v>
      </c>
      <c r="J209" s="151">
        <v>45747</v>
      </c>
      <c r="K209" s="152">
        <v>5</v>
      </c>
      <c r="L209" s="150" t="s">
        <v>218</v>
      </c>
      <c r="M209" s="151"/>
      <c r="N209" s="151"/>
      <c r="O209" s="151"/>
      <c r="P209" s="150"/>
    </row>
    <row r="210" spans="1:16">
      <c r="A210" s="149" t="s">
        <v>1047</v>
      </c>
      <c r="B210" s="150" t="s">
        <v>1048</v>
      </c>
      <c r="C210" s="150" t="s">
        <v>1049</v>
      </c>
      <c r="D210" s="150" t="s">
        <v>1050</v>
      </c>
      <c r="E210" s="150" t="s">
        <v>204</v>
      </c>
      <c r="F210" s="150" t="s">
        <v>205</v>
      </c>
      <c r="G210" s="150" t="s">
        <v>213</v>
      </c>
      <c r="H210" s="151">
        <v>32938</v>
      </c>
      <c r="I210" s="151">
        <v>43922</v>
      </c>
      <c r="J210" s="151">
        <v>45747</v>
      </c>
      <c r="K210" s="152">
        <v>5</v>
      </c>
      <c r="L210" s="150" t="s">
        <v>218</v>
      </c>
      <c r="M210" s="151"/>
      <c r="N210" s="151"/>
      <c r="O210" s="151"/>
      <c r="P210" s="150"/>
    </row>
    <row r="211" spans="1:16">
      <c r="A211" s="149" t="s">
        <v>1051</v>
      </c>
      <c r="B211" s="150" t="s">
        <v>1052</v>
      </c>
      <c r="C211" s="150" t="s">
        <v>1053</v>
      </c>
      <c r="D211" s="150" t="s">
        <v>1054</v>
      </c>
      <c r="E211" s="150" t="s">
        <v>204</v>
      </c>
      <c r="F211" s="150" t="s">
        <v>205</v>
      </c>
      <c r="G211" s="150" t="s">
        <v>213</v>
      </c>
      <c r="H211" s="151">
        <v>32938</v>
      </c>
      <c r="I211" s="151">
        <v>43922</v>
      </c>
      <c r="J211" s="151">
        <v>45747</v>
      </c>
      <c r="K211" s="152">
        <v>5</v>
      </c>
      <c r="L211" s="150" t="s">
        <v>218</v>
      </c>
      <c r="M211" s="151"/>
      <c r="N211" s="151"/>
      <c r="O211" s="151"/>
      <c r="P211" s="150"/>
    </row>
    <row r="212" spans="1:16">
      <c r="A212" s="145" t="s">
        <v>1055</v>
      </c>
      <c r="B212" s="146" t="s">
        <v>1056</v>
      </c>
      <c r="C212" s="146" t="s">
        <v>1057</v>
      </c>
      <c r="D212" s="146" t="s">
        <v>1058</v>
      </c>
      <c r="E212" s="146" t="s">
        <v>204</v>
      </c>
      <c r="F212" s="146" t="s">
        <v>205</v>
      </c>
      <c r="G212" s="146" t="s">
        <v>213</v>
      </c>
      <c r="H212" s="147">
        <v>32938</v>
      </c>
      <c r="I212" s="147">
        <v>43922</v>
      </c>
      <c r="J212" s="147">
        <v>45747</v>
      </c>
      <c r="K212" s="148">
        <v>5</v>
      </c>
      <c r="L212" s="146" t="s">
        <v>206</v>
      </c>
    </row>
    <row r="213" spans="1:16">
      <c r="A213" s="149" t="s">
        <v>1059</v>
      </c>
      <c r="B213" s="150" t="s">
        <v>1060</v>
      </c>
      <c r="C213" s="150" t="s">
        <v>1061</v>
      </c>
      <c r="D213" s="150" t="s">
        <v>1062</v>
      </c>
      <c r="E213" s="150" t="s">
        <v>204</v>
      </c>
      <c r="F213" s="150" t="s">
        <v>205</v>
      </c>
      <c r="G213" s="150" t="s">
        <v>300</v>
      </c>
      <c r="H213" s="151">
        <v>32938</v>
      </c>
      <c r="I213" s="151">
        <v>44287</v>
      </c>
      <c r="J213" s="151">
        <v>46112</v>
      </c>
      <c r="K213" s="152">
        <v>5</v>
      </c>
      <c r="L213" s="150" t="s">
        <v>218</v>
      </c>
      <c r="M213" s="151"/>
      <c r="N213" s="151"/>
      <c r="O213" s="151"/>
      <c r="P213" s="150"/>
    </row>
    <row r="214" spans="1:16">
      <c r="A214" s="145" t="s">
        <v>1063</v>
      </c>
      <c r="B214" s="146" t="s">
        <v>1064</v>
      </c>
      <c r="C214" s="146" t="s">
        <v>1065</v>
      </c>
      <c r="D214" s="146" t="s">
        <v>1066</v>
      </c>
      <c r="E214" s="146" t="s">
        <v>204</v>
      </c>
      <c r="F214" s="146" t="s">
        <v>205</v>
      </c>
      <c r="G214" s="146" t="s">
        <v>213</v>
      </c>
      <c r="H214" s="147">
        <v>32938</v>
      </c>
      <c r="I214" s="147">
        <v>43922</v>
      </c>
      <c r="J214" s="147">
        <v>45747</v>
      </c>
      <c r="K214" s="148">
        <v>5</v>
      </c>
      <c r="L214" s="146" t="s">
        <v>206</v>
      </c>
    </row>
    <row r="215" spans="1:16">
      <c r="A215" s="149" t="s">
        <v>1067</v>
      </c>
      <c r="B215" s="150" t="s">
        <v>1068</v>
      </c>
      <c r="C215" s="150" t="s">
        <v>1069</v>
      </c>
      <c r="D215" s="150" t="s">
        <v>1070</v>
      </c>
      <c r="E215" s="150" t="s">
        <v>204</v>
      </c>
      <c r="F215" s="150" t="s">
        <v>205</v>
      </c>
      <c r="G215" s="150" t="s">
        <v>213</v>
      </c>
      <c r="H215" s="151">
        <v>32938</v>
      </c>
      <c r="I215" s="151">
        <v>43922</v>
      </c>
      <c r="J215" s="151">
        <v>45747</v>
      </c>
      <c r="K215" s="152">
        <v>5</v>
      </c>
      <c r="L215" s="150" t="s">
        <v>218</v>
      </c>
      <c r="M215" s="151"/>
      <c r="N215" s="151"/>
      <c r="O215" s="151"/>
      <c r="P215" s="150"/>
    </row>
    <row r="216" spans="1:16">
      <c r="A216" s="149" t="s">
        <v>1071</v>
      </c>
      <c r="B216" s="150" t="s">
        <v>1072</v>
      </c>
      <c r="C216" s="150" t="s">
        <v>1073</v>
      </c>
      <c r="D216" s="150" t="s">
        <v>1074</v>
      </c>
      <c r="E216" s="150" t="s">
        <v>204</v>
      </c>
      <c r="F216" s="150" t="s">
        <v>205</v>
      </c>
      <c r="G216" s="150" t="s">
        <v>10883</v>
      </c>
      <c r="H216" s="151">
        <v>32938</v>
      </c>
      <c r="I216" s="151">
        <v>44652</v>
      </c>
      <c r="J216" s="151">
        <v>46477</v>
      </c>
      <c r="K216" s="152">
        <v>5</v>
      </c>
      <c r="L216" s="150" t="s">
        <v>218</v>
      </c>
      <c r="M216" s="151"/>
      <c r="N216" s="151"/>
      <c r="O216" s="151"/>
      <c r="P216" s="150"/>
    </row>
    <row r="217" spans="1:16">
      <c r="A217" s="149" t="s">
        <v>1075</v>
      </c>
      <c r="B217" s="150" t="s">
        <v>1076</v>
      </c>
      <c r="C217" s="150" t="s">
        <v>1077</v>
      </c>
      <c r="D217" s="150" t="s">
        <v>1078</v>
      </c>
      <c r="E217" s="150" t="s">
        <v>204</v>
      </c>
      <c r="F217" s="150" t="s">
        <v>205</v>
      </c>
      <c r="G217" s="150" t="s">
        <v>213</v>
      </c>
      <c r="H217" s="151">
        <v>32938</v>
      </c>
      <c r="I217" s="151">
        <v>43922</v>
      </c>
      <c r="J217" s="151">
        <v>45747</v>
      </c>
      <c r="K217" s="152">
        <v>5</v>
      </c>
      <c r="L217" s="150" t="s">
        <v>218</v>
      </c>
      <c r="M217" s="151"/>
      <c r="N217" s="151"/>
      <c r="O217" s="151"/>
      <c r="P217" s="150"/>
    </row>
    <row r="218" spans="1:16">
      <c r="A218" s="145" t="s">
        <v>1079</v>
      </c>
      <c r="B218" s="146" t="s">
        <v>1080</v>
      </c>
      <c r="C218" s="146" t="s">
        <v>1081</v>
      </c>
      <c r="D218" s="146" t="s">
        <v>1082</v>
      </c>
      <c r="E218" s="146" t="s">
        <v>204</v>
      </c>
      <c r="F218" s="146" t="s">
        <v>205</v>
      </c>
      <c r="G218" s="146" t="s">
        <v>213</v>
      </c>
      <c r="H218" s="147">
        <v>32938</v>
      </c>
      <c r="I218" s="147">
        <v>43922</v>
      </c>
      <c r="J218" s="147">
        <v>45747</v>
      </c>
      <c r="K218" s="148">
        <v>5</v>
      </c>
      <c r="L218" s="146" t="s">
        <v>206</v>
      </c>
    </row>
    <row r="219" spans="1:16">
      <c r="A219" s="145" t="s">
        <v>1083</v>
      </c>
      <c r="B219" s="146" t="s">
        <v>1084</v>
      </c>
      <c r="C219" s="146" t="s">
        <v>1085</v>
      </c>
      <c r="D219" s="146" t="s">
        <v>1086</v>
      </c>
      <c r="E219" s="146" t="s">
        <v>204</v>
      </c>
      <c r="F219" s="146" t="s">
        <v>205</v>
      </c>
      <c r="G219" s="146" t="s">
        <v>213</v>
      </c>
      <c r="H219" s="147">
        <v>32938</v>
      </c>
      <c r="I219" s="147">
        <v>43922</v>
      </c>
      <c r="J219" s="147">
        <v>45747</v>
      </c>
      <c r="K219" s="148">
        <v>5</v>
      </c>
      <c r="L219" s="146" t="s">
        <v>206</v>
      </c>
    </row>
    <row r="220" spans="1:16">
      <c r="A220" s="149" t="s">
        <v>1087</v>
      </c>
      <c r="B220" s="150" t="s">
        <v>1088</v>
      </c>
      <c r="C220" s="150" t="s">
        <v>1089</v>
      </c>
      <c r="D220" s="150" t="s">
        <v>1090</v>
      </c>
      <c r="E220" s="150" t="s">
        <v>204</v>
      </c>
      <c r="F220" s="150" t="s">
        <v>205</v>
      </c>
      <c r="G220" s="150" t="s">
        <v>213</v>
      </c>
      <c r="H220" s="151">
        <v>32938</v>
      </c>
      <c r="I220" s="151">
        <v>43922</v>
      </c>
      <c r="J220" s="151">
        <v>45747</v>
      </c>
      <c r="K220" s="152">
        <v>5</v>
      </c>
      <c r="L220" s="150" t="s">
        <v>218</v>
      </c>
      <c r="M220" s="151"/>
      <c r="N220" s="151"/>
      <c r="O220" s="151"/>
      <c r="P220" s="150"/>
    </row>
    <row r="221" spans="1:16">
      <c r="A221" s="145" t="s">
        <v>1091</v>
      </c>
      <c r="B221" s="146" t="s">
        <v>1092</v>
      </c>
      <c r="C221" s="146" t="s">
        <v>1093</v>
      </c>
      <c r="D221" s="146" t="s">
        <v>1094</v>
      </c>
      <c r="E221" s="146" t="s">
        <v>204</v>
      </c>
      <c r="F221" s="146" t="s">
        <v>205</v>
      </c>
      <c r="G221" s="146" t="s">
        <v>213</v>
      </c>
      <c r="H221" s="147">
        <v>32938</v>
      </c>
      <c r="I221" s="147">
        <v>43922</v>
      </c>
      <c r="J221" s="147">
        <v>45747</v>
      </c>
      <c r="K221" s="148">
        <v>5</v>
      </c>
      <c r="L221" s="146" t="s">
        <v>206</v>
      </c>
    </row>
    <row r="222" spans="1:16">
      <c r="A222" s="149" t="s">
        <v>1095</v>
      </c>
      <c r="B222" s="150" t="s">
        <v>1096</v>
      </c>
      <c r="C222" s="150" t="s">
        <v>1097</v>
      </c>
      <c r="D222" s="150" t="s">
        <v>1098</v>
      </c>
      <c r="E222" s="150" t="s">
        <v>204</v>
      </c>
      <c r="F222" s="150" t="s">
        <v>205</v>
      </c>
      <c r="G222" s="150" t="s">
        <v>213</v>
      </c>
      <c r="H222" s="151">
        <v>32938</v>
      </c>
      <c r="I222" s="151">
        <v>43922</v>
      </c>
      <c r="J222" s="151">
        <v>45747</v>
      </c>
      <c r="K222" s="152">
        <v>5</v>
      </c>
      <c r="L222" s="150" t="s">
        <v>218</v>
      </c>
      <c r="M222" s="151"/>
      <c r="N222" s="151"/>
      <c r="O222" s="151"/>
      <c r="P222" s="150"/>
    </row>
    <row r="223" spans="1:16">
      <c r="A223" s="149" t="s">
        <v>1099</v>
      </c>
      <c r="B223" s="150" t="s">
        <v>1100</v>
      </c>
      <c r="C223" s="150" t="s">
        <v>1101</v>
      </c>
      <c r="D223" s="150" t="s">
        <v>1102</v>
      </c>
      <c r="E223" s="150" t="s">
        <v>204</v>
      </c>
      <c r="F223" s="150" t="s">
        <v>205</v>
      </c>
      <c r="G223" s="150" t="s">
        <v>213</v>
      </c>
      <c r="H223" s="151">
        <v>32938</v>
      </c>
      <c r="I223" s="151">
        <v>43922</v>
      </c>
      <c r="J223" s="151">
        <v>45747</v>
      </c>
      <c r="K223" s="152">
        <v>5</v>
      </c>
      <c r="L223" s="150" t="s">
        <v>218</v>
      </c>
      <c r="M223" s="151"/>
      <c r="N223" s="151"/>
      <c r="O223" s="151"/>
      <c r="P223" s="150"/>
    </row>
    <row r="224" spans="1:16">
      <c r="A224" s="149" t="s">
        <v>1103</v>
      </c>
      <c r="B224" s="150" t="s">
        <v>1104</v>
      </c>
      <c r="C224" s="150" t="s">
        <v>1105</v>
      </c>
      <c r="D224" s="150" t="s">
        <v>1106</v>
      </c>
      <c r="E224" s="150" t="s">
        <v>204</v>
      </c>
      <c r="F224" s="150" t="s">
        <v>205</v>
      </c>
      <c r="G224" s="150" t="s">
        <v>213</v>
      </c>
      <c r="H224" s="151">
        <v>32938</v>
      </c>
      <c r="I224" s="151">
        <v>43922</v>
      </c>
      <c r="J224" s="151">
        <v>45747</v>
      </c>
      <c r="K224" s="152">
        <v>5</v>
      </c>
      <c r="L224" s="150" t="s">
        <v>218</v>
      </c>
      <c r="M224" s="151"/>
      <c r="N224" s="151"/>
      <c r="O224" s="151"/>
      <c r="P224" s="150"/>
    </row>
    <row r="225" spans="1:16">
      <c r="A225" s="149" t="s">
        <v>1107</v>
      </c>
      <c r="B225" s="150" t="s">
        <v>1108</v>
      </c>
      <c r="C225" s="150" t="s">
        <v>1109</v>
      </c>
      <c r="D225" s="150" t="s">
        <v>1110</v>
      </c>
      <c r="E225" s="150" t="s">
        <v>204</v>
      </c>
      <c r="F225" s="150" t="s">
        <v>205</v>
      </c>
      <c r="G225" s="150" t="s">
        <v>213</v>
      </c>
      <c r="H225" s="151">
        <v>32938</v>
      </c>
      <c r="I225" s="151">
        <v>43922</v>
      </c>
      <c r="J225" s="151">
        <v>45747</v>
      </c>
      <c r="K225" s="152">
        <v>5</v>
      </c>
      <c r="L225" s="150" t="s">
        <v>218</v>
      </c>
      <c r="M225" s="151"/>
      <c r="N225" s="151"/>
      <c r="O225" s="151"/>
      <c r="P225" s="150"/>
    </row>
    <row r="226" spans="1:16">
      <c r="A226" s="149" t="s">
        <v>1111</v>
      </c>
      <c r="B226" s="150" t="s">
        <v>1112</v>
      </c>
      <c r="C226" s="150" t="s">
        <v>1113</v>
      </c>
      <c r="D226" s="150" t="s">
        <v>1114</v>
      </c>
      <c r="E226" s="150" t="s">
        <v>204</v>
      </c>
      <c r="F226" s="150" t="s">
        <v>205</v>
      </c>
      <c r="G226" s="150" t="s">
        <v>213</v>
      </c>
      <c r="H226" s="151">
        <v>32938</v>
      </c>
      <c r="I226" s="151">
        <v>43922</v>
      </c>
      <c r="J226" s="151">
        <v>45747</v>
      </c>
      <c r="K226" s="152">
        <v>5</v>
      </c>
      <c r="L226" s="150" t="s">
        <v>218</v>
      </c>
      <c r="M226" s="151"/>
      <c r="N226" s="151"/>
      <c r="O226" s="151"/>
      <c r="P226" s="150"/>
    </row>
    <row r="227" spans="1:16">
      <c r="A227" s="149" t="s">
        <v>1115</v>
      </c>
      <c r="B227" s="150" t="s">
        <v>1116</v>
      </c>
      <c r="C227" s="150" t="s">
        <v>1117</v>
      </c>
      <c r="D227" s="150" t="s">
        <v>1118</v>
      </c>
      <c r="E227" s="150" t="s">
        <v>204</v>
      </c>
      <c r="F227" s="150" t="s">
        <v>205</v>
      </c>
      <c r="G227" s="150" t="s">
        <v>213</v>
      </c>
      <c r="H227" s="151">
        <v>32938</v>
      </c>
      <c r="I227" s="151">
        <v>43922</v>
      </c>
      <c r="J227" s="151">
        <v>45747</v>
      </c>
      <c r="K227" s="152">
        <v>5</v>
      </c>
      <c r="L227" s="150" t="s">
        <v>218</v>
      </c>
      <c r="M227" s="151"/>
      <c r="N227" s="151"/>
      <c r="O227" s="151"/>
      <c r="P227" s="150"/>
    </row>
    <row r="228" spans="1:16">
      <c r="A228" s="149" t="s">
        <v>1119</v>
      </c>
      <c r="B228" s="150" t="s">
        <v>1120</v>
      </c>
      <c r="C228" s="150" t="s">
        <v>1121</v>
      </c>
      <c r="D228" s="150" t="s">
        <v>1122</v>
      </c>
      <c r="E228" s="150" t="s">
        <v>204</v>
      </c>
      <c r="F228" s="150" t="s">
        <v>205</v>
      </c>
      <c r="G228" s="150" t="s">
        <v>213</v>
      </c>
      <c r="H228" s="151">
        <v>32938</v>
      </c>
      <c r="I228" s="151">
        <v>43922</v>
      </c>
      <c r="J228" s="151">
        <v>45747</v>
      </c>
      <c r="K228" s="152">
        <v>5</v>
      </c>
      <c r="L228" s="150" t="s">
        <v>218</v>
      </c>
      <c r="M228" s="151"/>
      <c r="N228" s="151"/>
      <c r="O228" s="151"/>
      <c r="P228" s="150"/>
    </row>
    <row r="229" spans="1:16">
      <c r="A229" s="149" t="s">
        <v>1123</v>
      </c>
      <c r="B229" s="150" t="s">
        <v>1124</v>
      </c>
      <c r="C229" s="150" t="s">
        <v>1125</v>
      </c>
      <c r="D229" s="150" t="s">
        <v>1126</v>
      </c>
      <c r="E229" s="150" t="s">
        <v>204</v>
      </c>
      <c r="F229" s="150" t="s">
        <v>205</v>
      </c>
      <c r="G229" s="150" t="s">
        <v>213</v>
      </c>
      <c r="H229" s="151">
        <v>32938</v>
      </c>
      <c r="I229" s="151">
        <v>43922</v>
      </c>
      <c r="J229" s="151">
        <v>45747</v>
      </c>
      <c r="K229" s="152">
        <v>5</v>
      </c>
      <c r="L229" s="150" t="s">
        <v>218</v>
      </c>
      <c r="M229" s="151"/>
      <c r="N229" s="151"/>
      <c r="O229" s="151"/>
      <c r="P229" s="150"/>
    </row>
    <row r="230" spans="1:16">
      <c r="A230" s="149" t="s">
        <v>1127</v>
      </c>
      <c r="B230" s="150" t="s">
        <v>1128</v>
      </c>
      <c r="C230" s="150" t="s">
        <v>1129</v>
      </c>
      <c r="D230" s="150" t="s">
        <v>1130</v>
      </c>
      <c r="E230" s="150" t="s">
        <v>204</v>
      </c>
      <c r="F230" s="150" t="s">
        <v>205</v>
      </c>
      <c r="G230" s="150" t="s">
        <v>300</v>
      </c>
      <c r="H230" s="151">
        <v>32938</v>
      </c>
      <c r="I230" s="151">
        <v>44287</v>
      </c>
      <c r="J230" s="151">
        <v>46112</v>
      </c>
      <c r="K230" s="152">
        <v>5</v>
      </c>
      <c r="L230" s="150" t="s">
        <v>218</v>
      </c>
      <c r="M230" s="151"/>
      <c r="N230" s="151"/>
      <c r="O230" s="151"/>
      <c r="P230" s="150"/>
    </row>
    <row r="231" spans="1:16">
      <c r="A231" s="149" t="s">
        <v>1131</v>
      </c>
      <c r="B231" s="150" t="s">
        <v>1132</v>
      </c>
      <c r="C231" s="150" t="s">
        <v>1133</v>
      </c>
      <c r="D231" s="150" t="s">
        <v>1134</v>
      </c>
      <c r="E231" s="150" t="s">
        <v>204</v>
      </c>
      <c r="F231" s="150" t="s">
        <v>205</v>
      </c>
      <c r="G231" s="150" t="s">
        <v>213</v>
      </c>
      <c r="H231" s="151">
        <v>32938</v>
      </c>
      <c r="I231" s="151">
        <v>43922</v>
      </c>
      <c r="J231" s="151">
        <v>45747</v>
      </c>
      <c r="K231" s="152">
        <v>5</v>
      </c>
      <c r="L231" s="150" t="s">
        <v>218</v>
      </c>
      <c r="M231" s="151"/>
      <c r="N231" s="151"/>
      <c r="O231" s="151"/>
      <c r="P231" s="150"/>
    </row>
    <row r="232" spans="1:16">
      <c r="A232" s="149" t="s">
        <v>1135</v>
      </c>
      <c r="B232" s="150" t="s">
        <v>1136</v>
      </c>
      <c r="C232" s="150" t="s">
        <v>1137</v>
      </c>
      <c r="D232" s="150" t="s">
        <v>1138</v>
      </c>
      <c r="E232" s="150" t="s">
        <v>204</v>
      </c>
      <c r="F232" s="150" t="s">
        <v>205</v>
      </c>
      <c r="G232" s="150" t="s">
        <v>213</v>
      </c>
      <c r="H232" s="151">
        <v>32938</v>
      </c>
      <c r="I232" s="151">
        <v>43922</v>
      </c>
      <c r="J232" s="151">
        <v>45747</v>
      </c>
      <c r="K232" s="152">
        <v>5</v>
      </c>
      <c r="L232" s="150" t="s">
        <v>218</v>
      </c>
      <c r="M232" s="151"/>
      <c r="N232" s="151"/>
      <c r="O232" s="151"/>
      <c r="P232" s="150"/>
    </row>
    <row r="233" spans="1:16">
      <c r="A233" s="149" t="s">
        <v>1139</v>
      </c>
      <c r="B233" s="150" t="s">
        <v>1140</v>
      </c>
      <c r="C233" s="150" t="s">
        <v>1141</v>
      </c>
      <c r="D233" s="150" t="s">
        <v>1142</v>
      </c>
      <c r="E233" s="150" t="s">
        <v>204</v>
      </c>
      <c r="F233" s="150" t="s">
        <v>205</v>
      </c>
      <c r="G233" s="150" t="s">
        <v>213</v>
      </c>
      <c r="H233" s="151">
        <v>32938</v>
      </c>
      <c r="I233" s="151">
        <v>43922</v>
      </c>
      <c r="J233" s="151">
        <v>45747</v>
      </c>
      <c r="K233" s="152">
        <v>5</v>
      </c>
      <c r="L233" s="150" t="s">
        <v>218</v>
      </c>
      <c r="M233" s="151"/>
      <c r="N233" s="151"/>
      <c r="O233" s="151"/>
      <c r="P233" s="150"/>
    </row>
    <row r="234" spans="1:16">
      <c r="A234" s="149" t="s">
        <v>1143</v>
      </c>
      <c r="B234" s="150" t="s">
        <v>1144</v>
      </c>
      <c r="C234" s="150" t="s">
        <v>1145</v>
      </c>
      <c r="D234" s="150" t="s">
        <v>1146</v>
      </c>
      <c r="E234" s="150" t="s">
        <v>204</v>
      </c>
      <c r="F234" s="150" t="s">
        <v>205</v>
      </c>
      <c r="G234" s="150" t="s">
        <v>213</v>
      </c>
      <c r="H234" s="151">
        <v>33323</v>
      </c>
      <c r="I234" s="151">
        <v>43922</v>
      </c>
      <c r="J234" s="151">
        <v>45747</v>
      </c>
      <c r="K234" s="152">
        <v>5</v>
      </c>
      <c r="L234" s="150" t="s">
        <v>218</v>
      </c>
      <c r="M234" s="151"/>
      <c r="N234" s="151"/>
      <c r="O234" s="151"/>
      <c r="P234" s="150"/>
    </row>
    <row r="235" spans="1:16">
      <c r="A235" s="149" t="s">
        <v>1147</v>
      </c>
      <c r="B235" s="150" t="s">
        <v>1148</v>
      </c>
      <c r="C235" s="150" t="s">
        <v>1149</v>
      </c>
      <c r="D235" s="150" t="s">
        <v>1150</v>
      </c>
      <c r="E235" s="150" t="s">
        <v>204</v>
      </c>
      <c r="F235" s="150" t="s">
        <v>205</v>
      </c>
      <c r="G235" s="150" t="s">
        <v>213</v>
      </c>
      <c r="H235" s="151">
        <v>33323</v>
      </c>
      <c r="I235" s="151">
        <v>43922</v>
      </c>
      <c r="J235" s="151">
        <v>45747</v>
      </c>
      <c r="K235" s="152">
        <v>5</v>
      </c>
      <c r="L235" s="150" t="s">
        <v>218</v>
      </c>
      <c r="M235" s="151"/>
      <c r="N235" s="151"/>
      <c r="O235" s="151"/>
      <c r="P235" s="150"/>
    </row>
    <row r="236" spans="1:16">
      <c r="A236" s="145" t="s">
        <v>1151</v>
      </c>
      <c r="B236" s="146" t="s">
        <v>1152</v>
      </c>
      <c r="C236" s="146" t="s">
        <v>1153</v>
      </c>
      <c r="D236" s="146" t="s">
        <v>1154</v>
      </c>
      <c r="E236" s="146" t="s">
        <v>204</v>
      </c>
      <c r="F236" s="146" t="s">
        <v>205</v>
      </c>
      <c r="G236" s="146" t="s">
        <v>213</v>
      </c>
      <c r="H236" s="147">
        <v>33323</v>
      </c>
      <c r="I236" s="147">
        <v>43922</v>
      </c>
      <c r="J236" s="147">
        <v>45747</v>
      </c>
      <c r="K236" s="148">
        <v>5</v>
      </c>
      <c r="L236" s="146" t="s">
        <v>206</v>
      </c>
    </row>
    <row r="237" spans="1:16">
      <c r="A237" s="149" t="s">
        <v>1155</v>
      </c>
      <c r="B237" s="150" t="s">
        <v>1156</v>
      </c>
      <c r="C237" s="150" t="s">
        <v>1157</v>
      </c>
      <c r="D237" s="150" t="s">
        <v>1158</v>
      </c>
      <c r="E237" s="150" t="s">
        <v>204</v>
      </c>
      <c r="F237" s="150" t="s">
        <v>205</v>
      </c>
      <c r="G237" s="150" t="s">
        <v>10883</v>
      </c>
      <c r="H237" s="151">
        <v>33323</v>
      </c>
      <c r="I237" s="151">
        <v>44652</v>
      </c>
      <c r="J237" s="151">
        <v>46477</v>
      </c>
      <c r="K237" s="152">
        <v>5</v>
      </c>
      <c r="L237" s="150" t="s">
        <v>218</v>
      </c>
      <c r="M237" s="151"/>
      <c r="N237" s="151"/>
      <c r="O237" s="151"/>
      <c r="P237" s="150"/>
    </row>
    <row r="238" spans="1:16">
      <c r="A238" s="149" t="s">
        <v>1159</v>
      </c>
      <c r="B238" s="150" t="s">
        <v>1160</v>
      </c>
      <c r="C238" s="150" t="s">
        <v>1161</v>
      </c>
      <c r="D238" s="150" t="s">
        <v>1162</v>
      </c>
      <c r="E238" s="150" t="s">
        <v>204</v>
      </c>
      <c r="F238" s="150" t="s">
        <v>205</v>
      </c>
      <c r="G238" s="150" t="s">
        <v>300</v>
      </c>
      <c r="H238" s="151">
        <v>33323</v>
      </c>
      <c r="I238" s="151">
        <v>44287</v>
      </c>
      <c r="J238" s="151">
        <v>46112</v>
      </c>
      <c r="K238" s="152">
        <v>5</v>
      </c>
      <c r="L238" s="150" t="s">
        <v>218</v>
      </c>
      <c r="M238" s="151"/>
      <c r="N238" s="151"/>
      <c r="O238" s="151"/>
      <c r="P238" s="150"/>
    </row>
    <row r="239" spans="1:16">
      <c r="A239" s="149" t="s">
        <v>1163</v>
      </c>
      <c r="B239" s="150" t="s">
        <v>1164</v>
      </c>
      <c r="C239" s="150" t="s">
        <v>1165</v>
      </c>
      <c r="D239" s="150" t="s">
        <v>1166</v>
      </c>
      <c r="E239" s="150" t="s">
        <v>204</v>
      </c>
      <c r="F239" s="150" t="s">
        <v>205</v>
      </c>
      <c r="G239" s="150" t="s">
        <v>213</v>
      </c>
      <c r="H239" s="151">
        <v>33323</v>
      </c>
      <c r="I239" s="151">
        <v>43922</v>
      </c>
      <c r="J239" s="151">
        <v>45747</v>
      </c>
      <c r="K239" s="152">
        <v>5</v>
      </c>
      <c r="L239" s="150" t="s">
        <v>218</v>
      </c>
      <c r="M239" s="151"/>
      <c r="N239" s="151"/>
      <c r="O239" s="151"/>
      <c r="P239" s="150"/>
    </row>
    <row r="240" spans="1:16">
      <c r="A240" s="149" t="s">
        <v>1167</v>
      </c>
      <c r="B240" s="150" t="s">
        <v>1168</v>
      </c>
      <c r="C240" s="150" t="s">
        <v>1169</v>
      </c>
      <c r="D240" s="150" t="s">
        <v>1170</v>
      </c>
      <c r="E240" s="150" t="s">
        <v>204</v>
      </c>
      <c r="F240" s="150" t="s">
        <v>205</v>
      </c>
      <c r="G240" s="150" t="s">
        <v>213</v>
      </c>
      <c r="H240" s="151">
        <v>33323</v>
      </c>
      <c r="I240" s="151">
        <v>43922</v>
      </c>
      <c r="J240" s="151">
        <v>45747</v>
      </c>
      <c r="K240" s="152">
        <v>5</v>
      </c>
      <c r="L240" s="150" t="s">
        <v>218</v>
      </c>
      <c r="M240" s="151"/>
      <c r="N240" s="151"/>
      <c r="O240" s="151"/>
      <c r="P240" s="150"/>
    </row>
    <row r="241" spans="1:16">
      <c r="A241" s="149" t="s">
        <v>1171</v>
      </c>
      <c r="B241" s="150" t="s">
        <v>1172</v>
      </c>
      <c r="C241" s="150" t="s">
        <v>1173</v>
      </c>
      <c r="D241" s="150" t="s">
        <v>1174</v>
      </c>
      <c r="E241" s="150" t="s">
        <v>204</v>
      </c>
      <c r="F241" s="150" t="s">
        <v>205</v>
      </c>
      <c r="G241" s="150" t="s">
        <v>300</v>
      </c>
      <c r="H241" s="151">
        <v>33323</v>
      </c>
      <c r="I241" s="151">
        <v>44287</v>
      </c>
      <c r="J241" s="151">
        <v>46112</v>
      </c>
      <c r="K241" s="152">
        <v>5</v>
      </c>
      <c r="L241" s="150" t="s">
        <v>218</v>
      </c>
      <c r="M241" s="151"/>
      <c r="N241" s="151"/>
      <c r="O241" s="151"/>
      <c r="P241" s="150"/>
    </row>
    <row r="242" spans="1:16">
      <c r="A242" s="149" t="s">
        <v>1175</v>
      </c>
      <c r="B242" s="150" t="s">
        <v>1176</v>
      </c>
      <c r="C242" s="150" t="s">
        <v>1177</v>
      </c>
      <c r="D242" s="150" t="s">
        <v>1178</v>
      </c>
      <c r="E242" s="150" t="s">
        <v>204</v>
      </c>
      <c r="F242" s="150" t="s">
        <v>205</v>
      </c>
      <c r="G242" s="150" t="s">
        <v>213</v>
      </c>
      <c r="H242" s="151">
        <v>33323</v>
      </c>
      <c r="I242" s="151">
        <v>43922</v>
      </c>
      <c r="J242" s="151">
        <v>45747</v>
      </c>
      <c r="K242" s="152">
        <v>5</v>
      </c>
      <c r="L242" s="150" t="s">
        <v>218</v>
      </c>
      <c r="M242" s="151"/>
      <c r="N242" s="151"/>
      <c r="O242" s="151"/>
      <c r="P242" s="150"/>
    </row>
    <row r="243" spans="1:16">
      <c r="A243" s="145" t="s">
        <v>1179</v>
      </c>
      <c r="B243" s="146" t="s">
        <v>1180</v>
      </c>
      <c r="C243" s="146" t="s">
        <v>1181</v>
      </c>
      <c r="D243" s="146" t="s">
        <v>1182</v>
      </c>
      <c r="E243" s="146" t="s">
        <v>204</v>
      </c>
      <c r="F243" s="146" t="s">
        <v>205</v>
      </c>
      <c r="G243" s="146" t="s">
        <v>213</v>
      </c>
      <c r="H243" s="147">
        <v>33323</v>
      </c>
      <c r="I243" s="147">
        <v>43922</v>
      </c>
      <c r="J243" s="147">
        <v>45747</v>
      </c>
      <c r="K243" s="148">
        <v>5</v>
      </c>
      <c r="L243" s="146" t="s">
        <v>206</v>
      </c>
    </row>
    <row r="244" spans="1:16">
      <c r="A244" s="149" t="s">
        <v>1183</v>
      </c>
      <c r="B244" s="150" t="s">
        <v>1184</v>
      </c>
      <c r="C244" s="150" t="s">
        <v>1185</v>
      </c>
      <c r="D244" s="150" t="s">
        <v>1186</v>
      </c>
      <c r="E244" s="150" t="s">
        <v>204</v>
      </c>
      <c r="F244" s="150" t="s">
        <v>205</v>
      </c>
      <c r="G244" s="150" t="s">
        <v>213</v>
      </c>
      <c r="H244" s="151">
        <v>33323</v>
      </c>
      <c r="I244" s="151">
        <v>43922</v>
      </c>
      <c r="J244" s="151">
        <v>45747</v>
      </c>
      <c r="K244" s="152">
        <v>5</v>
      </c>
      <c r="L244" s="150" t="s">
        <v>218</v>
      </c>
      <c r="M244" s="151"/>
      <c r="N244" s="151"/>
      <c r="O244" s="151"/>
      <c r="P244" s="150"/>
    </row>
    <row r="245" spans="1:16">
      <c r="A245" s="149" t="s">
        <v>1187</v>
      </c>
      <c r="B245" s="150" t="s">
        <v>1188</v>
      </c>
      <c r="C245" s="150" t="s">
        <v>1189</v>
      </c>
      <c r="D245" s="150" t="s">
        <v>1190</v>
      </c>
      <c r="E245" s="150" t="s">
        <v>204</v>
      </c>
      <c r="F245" s="150" t="s">
        <v>205</v>
      </c>
      <c r="G245" s="150" t="s">
        <v>213</v>
      </c>
      <c r="H245" s="151">
        <v>33323</v>
      </c>
      <c r="I245" s="151">
        <v>43922</v>
      </c>
      <c r="J245" s="151">
        <v>45747</v>
      </c>
      <c r="K245" s="152">
        <v>5</v>
      </c>
      <c r="L245" s="150" t="s">
        <v>218</v>
      </c>
      <c r="M245" s="151"/>
      <c r="N245" s="151"/>
      <c r="O245" s="151"/>
      <c r="P245" s="150"/>
    </row>
    <row r="246" spans="1:16">
      <c r="A246" s="149" t="s">
        <v>1191</v>
      </c>
      <c r="B246" s="150" t="s">
        <v>1192</v>
      </c>
      <c r="C246" s="150" t="s">
        <v>1193</v>
      </c>
      <c r="D246" s="150" t="s">
        <v>1194</v>
      </c>
      <c r="E246" s="150" t="s">
        <v>204</v>
      </c>
      <c r="F246" s="150" t="s">
        <v>205</v>
      </c>
      <c r="G246" s="150" t="s">
        <v>213</v>
      </c>
      <c r="H246" s="151">
        <v>33323</v>
      </c>
      <c r="I246" s="151">
        <v>43922</v>
      </c>
      <c r="J246" s="151">
        <v>45747</v>
      </c>
      <c r="K246" s="152">
        <v>5</v>
      </c>
      <c r="L246" s="150" t="s">
        <v>218</v>
      </c>
      <c r="M246" s="151"/>
      <c r="N246" s="151"/>
      <c r="O246" s="151"/>
      <c r="P246" s="150"/>
    </row>
    <row r="247" spans="1:16">
      <c r="A247" s="149" t="s">
        <v>1195</v>
      </c>
      <c r="B247" s="150" t="s">
        <v>1196</v>
      </c>
      <c r="C247" s="150" t="s">
        <v>1197</v>
      </c>
      <c r="D247" s="150" t="s">
        <v>1198</v>
      </c>
      <c r="E247" s="150" t="s">
        <v>204</v>
      </c>
      <c r="F247" s="150" t="s">
        <v>205</v>
      </c>
      <c r="G247" s="150" t="s">
        <v>213</v>
      </c>
      <c r="H247" s="151">
        <v>33323</v>
      </c>
      <c r="I247" s="151">
        <v>43922</v>
      </c>
      <c r="J247" s="151">
        <v>45747</v>
      </c>
      <c r="K247" s="152">
        <v>5</v>
      </c>
      <c r="L247" s="150" t="s">
        <v>218</v>
      </c>
      <c r="M247" s="151"/>
      <c r="N247" s="151"/>
      <c r="O247" s="151"/>
      <c r="P247" s="150"/>
    </row>
    <row r="248" spans="1:16">
      <c r="A248" s="149" t="s">
        <v>1199</v>
      </c>
      <c r="B248" s="150" t="s">
        <v>1200</v>
      </c>
      <c r="C248" s="150" t="s">
        <v>1201</v>
      </c>
      <c r="D248" s="150" t="s">
        <v>1202</v>
      </c>
      <c r="E248" s="150" t="s">
        <v>204</v>
      </c>
      <c r="F248" s="150" t="s">
        <v>205</v>
      </c>
      <c r="G248" s="150" t="s">
        <v>213</v>
      </c>
      <c r="H248" s="151">
        <v>33323</v>
      </c>
      <c r="I248" s="151">
        <v>43922</v>
      </c>
      <c r="J248" s="151">
        <v>45747</v>
      </c>
      <c r="K248" s="152">
        <v>5</v>
      </c>
      <c r="L248" s="150" t="s">
        <v>218</v>
      </c>
      <c r="M248" s="151"/>
      <c r="N248" s="151"/>
      <c r="O248" s="151"/>
      <c r="P248" s="150"/>
    </row>
    <row r="249" spans="1:16">
      <c r="A249" s="149" t="s">
        <v>1203</v>
      </c>
      <c r="B249" s="150" t="s">
        <v>1204</v>
      </c>
      <c r="C249" s="150" t="s">
        <v>1205</v>
      </c>
      <c r="D249" s="150" t="s">
        <v>1206</v>
      </c>
      <c r="E249" s="150" t="s">
        <v>204</v>
      </c>
      <c r="F249" s="150" t="s">
        <v>205</v>
      </c>
      <c r="G249" s="150" t="s">
        <v>213</v>
      </c>
      <c r="H249" s="151">
        <v>33323</v>
      </c>
      <c r="I249" s="151">
        <v>43922</v>
      </c>
      <c r="J249" s="151">
        <v>45747</v>
      </c>
      <c r="K249" s="152">
        <v>5</v>
      </c>
      <c r="L249" s="150" t="s">
        <v>218</v>
      </c>
      <c r="M249" s="151"/>
      <c r="N249" s="151"/>
      <c r="O249" s="151"/>
      <c r="P249" s="150"/>
    </row>
    <row r="250" spans="1:16">
      <c r="A250" s="145" t="s">
        <v>1207</v>
      </c>
      <c r="B250" s="146" t="s">
        <v>1208</v>
      </c>
      <c r="C250" s="146" t="s">
        <v>1209</v>
      </c>
      <c r="D250" s="146" t="s">
        <v>1210</v>
      </c>
      <c r="E250" s="146" t="s">
        <v>204</v>
      </c>
      <c r="F250" s="146" t="s">
        <v>205</v>
      </c>
      <c r="G250" s="146" t="s">
        <v>213</v>
      </c>
      <c r="H250" s="147">
        <v>33323</v>
      </c>
      <c r="I250" s="147">
        <v>43922</v>
      </c>
      <c r="J250" s="147">
        <v>45747</v>
      </c>
      <c r="K250" s="148">
        <v>5</v>
      </c>
      <c r="L250" s="146" t="s">
        <v>206</v>
      </c>
    </row>
    <row r="251" spans="1:16">
      <c r="A251" s="149" t="s">
        <v>1211</v>
      </c>
      <c r="B251" s="150" t="s">
        <v>1212</v>
      </c>
      <c r="C251" s="150" t="s">
        <v>1213</v>
      </c>
      <c r="D251" s="150" t="s">
        <v>1214</v>
      </c>
      <c r="E251" s="150" t="s">
        <v>204</v>
      </c>
      <c r="F251" s="150" t="s">
        <v>205</v>
      </c>
      <c r="G251" s="150" t="s">
        <v>213</v>
      </c>
      <c r="H251" s="151">
        <v>33323</v>
      </c>
      <c r="I251" s="151">
        <v>43922</v>
      </c>
      <c r="J251" s="151">
        <v>45747</v>
      </c>
      <c r="K251" s="152">
        <v>5</v>
      </c>
      <c r="L251" s="150" t="s">
        <v>218</v>
      </c>
      <c r="M251" s="151"/>
      <c r="N251" s="151"/>
      <c r="O251" s="151"/>
      <c r="P251" s="150"/>
    </row>
    <row r="252" spans="1:16">
      <c r="A252" s="149" t="s">
        <v>1215</v>
      </c>
      <c r="B252" s="150" t="s">
        <v>1216</v>
      </c>
      <c r="C252" s="150" t="s">
        <v>1217</v>
      </c>
      <c r="D252" s="150" t="s">
        <v>1218</v>
      </c>
      <c r="E252" s="150" t="s">
        <v>204</v>
      </c>
      <c r="F252" s="150" t="s">
        <v>205</v>
      </c>
      <c r="G252" s="150" t="s">
        <v>213</v>
      </c>
      <c r="H252" s="151">
        <v>33323</v>
      </c>
      <c r="I252" s="151">
        <v>43922</v>
      </c>
      <c r="J252" s="151">
        <v>45747</v>
      </c>
      <c r="K252" s="152">
        <v>5</v>
      </c>
      <c r="L252" s="150" t="s">
        <v>218</v>
      </c>
      <c r="M252" s="151"/>
      <c r="N252" s="151"/>
      <c r="O252" s="151"/>
      <c r="P252" s="150"/>
    </row>
    <row r="253" spans="1:16">
      <c r="A253" s="149" t="s">
        <v>1219</v>
      </c>
      <c r="B253" s="150" t="s">
        <v>1220</v>
      </c>
      <c r="C253" s="150" t="s">
        <v>1221</v>
      </c>
      <c r="D253" s="150" t="s">
        <v>1222</v>
      </c>
      <c r="E253" s="150" t="s">
        <v>204</v>
      </c>
      <c r="F253" s="150" t="s">
        <v>205</v>
      </c>
      <c r="G253" s="150" t="s">
        <v>213</v>
      </c>
      <c r="H253" s="151">
        <v>33323</v>
      </c>
      <c r="I253" s="151">
        <v>43922</v>
      </c>
      <c r="J253" s="151">
        <v>45747</v>
      </c>
      <c r="K253" s="152">
        <v>5</v>
      </c>
      <c r="L253" s="150" t="s">
        <v>218</v>
      </c>
      <c r="M253" s="151"/>
      <c r="N253" s="151"/>
      <c r="O253" s="151"/>
      <c r="P253" s="150"/>
    </row>
    <row r="254" spans="1:16">
      <c r="A254" s="149" t="s">
        <v>1223</v>
      </c>
      <c r="B254" s="150" t="s">
        <v>1224</v>
      </c>
      <c r="C254" s="150" t="s">
        <v>1225</v>
      </c>
      <c r="D254" s="150" t="s">
        <v>1226</v>
      </c>
      <c r="E254" s="150" t="s">
        <v>204</v>
      </c>
      <c r="F254" s="150" t="s">
        <v>205</v>
      </c>
      <c r="G254" s="150" t="s">
        <v>213</v>
      </c>
      <c r="H254" s="151">
        <v>33323</v>
      </c>
      <c r="I254" s="151">
        <v>43922</v>
      </c>
      <c r="J254" s="151">
        <v>45747</v>
      </c>
      <c r="K254" s="152">
        <v>5</v>
      </c>
      <c r="L254" s="150" t="s">
        <v>218</v>
      </c>
      <c r="M254" s="151"/>
      <c r="N254" s="151"/>
      <c r="O254" s="151"/>
      <c r="P254" s="150"/>
    </row>
    <row r="255" spans="1:16">
      <c r="A255" s="149" t="s">
        <v>1227</v>
      </c>
      <c r="B255" s="150" t="s">
        <v>1228</v>
      </c>
      <c r="C255" s="150" t="s">
        <v>1229</v>
      </c>
      <c r="D255" s="150" t="s">
        <v>1230</v>
      </c>
      <c r="E255" s="150" t="s">
        <v>204</v>
      </c>
      <c r="F255" s="150" t="s">
        <v>205</v>
      </c>
      <c r="G255" s="150" t="s">
        <v>213</v>
      </c>
      <c r="H255" s="151">
        <v>33323</v>
      </c>
      <c r="I255" s="151">
        <v>43922</v>
      </c>
      <c r="J255" s="151">
        <v>45747</v>
      </c>
      <c r="K255" s="152">
        <v>5</v>
      </c>
      <c r="L255" s="150" t="s">
        <v>218</v>
      </c>
      <c r="M255" s="151"/>
      <c r="N255" s="151"/>
      <c r="O255" s="151"/>
      <c r="P255" s="150"/>
    </row>
    <row r="256" spans="1:16">
      <c r="A256" s="149" t="s">
        <v>1231</v>
      </c>
      <c r="B256" s="150" t="s">
        <v>1232</v>
      </c>
      <c r="C256" s="150" t="s">
        <v>1233</v>
      </c>
      <c r="D256" s="150" t="s">
        <v>1234</v>
      </c>
      <c r="E256" s="150" t="s">
        <v>204</v>
      </c>
      <c r="F256" s="150" t="s">
        <v>205</v>
      </c>
      <c r="G256" s="150" t="s">
        <v>10883</v>
      </c>
      <c r="H256" s="151">
        <v>33323</v>
      </c>
      <c r="I256" s="151">
        <v>44652</v>
      </c>
      <c r="J256" s="151">
        <v>46477</v>
      </c>
      <c r="K256" s="152">
        <v>5</v>
      </c>
      <c r="L256" s="150" t="s">
        <v>218</v>
      </c>
      <c r="M256" s="151"/>
      <c r="N256" s="151"/>
      <c r="O256" s="151"/>
      <c r="P256" s="150"/>
    </row>
    <row r="257" spans="1:16">
      <c r="A257" s="145" t="s">
        <v>1235</v>
      </c>
      <c r="B257" s="146" t="s">
        <v>1236</v>
      </c>
      <c r="C257" s="146" t="s">
        <v>1237</v>
      </c>
      <c r="D257" s="146" t="s">
        <v>1238</v>
      </c>
      <c r="E257" s="146" t="s">
        <v>204</v>
      </c>
      <c r="F257" s="146" t="s">
        <v>205</v>
      </c>
      <c r="G257" s="146" t="s">
        <v>213</v>
      </c>
      <c r="H257" s="147">
        <v>33323</v>
      </c>
      <c r="I257" s="147">
        <v>43922</v>
      </c>
      <c r="J257" s="147">
        <v>45747</v>
      </c>
      <c r="K257" s="148">
        <v>5</v>
      </c>
      <c r="L257" s="146" t="s">
        <v>206</v>
      </c>
    </row>
    <row r="258" spans="1:16">
      <c r="A258" s="149" t="s">
        <v>1239</v>
      </c>
      <c r="B258" s="150" t="s">
        <v>1240</v>
      </c>
      <c r="C258" s="150" t="s">
        <v>1241</v>
      </c>
      <c r="D258" s="150" t="s">
        <v>1242</v>
      </c>
      <c r="E258" s="150" t="s">
        <v>204</v>
      </c>
      <c r="F258" s="150" t="s">
        <v>205</v>
      </c>
      <c r="G258" s="150" t="s">
        <v>213</v>
      </c>
      <c r="H258" s="151">
        <v>33323</v>
      </c>
      <c r="I258" s="151">
        <v>43922</v>
      </c>
      <c r="J258" s="151">
        <v>45747</v>
      </c>
      <c r="K258" s="152">
        <v>5</v>
      </c>
      <c r="L258" s="150" t="s">
        <v>218</v>
      </c>
      <c r="M258" s="151"/>
      <c r="N258" s="151"/>
      <c r="O258" s="151"/>
      <c r="P258" s="150"/>
    </row>
    <row r="259" spans="1:16">
      <c r="A259" s="149" t="s">
        <v>1243</v>
      </c>
      <c r="B259" s="150" t="s">
        <v>1244</v>
      </c>
      <c r="C259" s="150" t="s">
        <v>1245</v>
      </c>
      <c r="D259" s="150" t="s">
        <v>1246</v>
      </c>
      <c r="E259" s="150" t="s">
        <v>204</v>
      </c>
      <c r="F259" s="150" t="s">
        <v>205</v>
      </c>
      <c r="G259" s="150" t="s">
        <v>213</v>
      </c>
      <c r="H259" s="151">
        <v>33323</v>
      </c>
      <c r="I259" s="151">
        <v>43922</v>
      </c>
      <c r="J259" s="151">
        <v>45747</v>
      </c>
      <c r="K259" s="152">
        <v>5</v>
      </c>
      <c r="L259" s="150" t="s">
        <v>218</v>
      </c>
      <c r="M259" s="151"/>
      <c r="N259" s="151"/>
      <c r="O259" s="151"/>
      <c r="P259" s="150"/>
    </row>
    <row r="260" spans="1:16">
      <c r="A260" s="149" t="s">
        <v>1247</v>
      </c>
      <c r="B260" s="150" t="s">
        <v>1248</v>
      </c>
      <c r="C260" s="150" t="s">
        <v>1249</v>
      </c>
      <c r="D260" s="150" t="s">
        <v>1250</v>
      </c>
      <c r="E260" s="150" t="s">
        <v>204</v>
      </c>
      <c r="F260" s="150" t="s">
        <v>205</v>
      </c>
      <c r="G260" s="150" t="s">
        <v>213</v>
      </c>
      <c r="H260" s="151">
        <v>33323</v>
      </c>
      <c r="I260" s="151">
        <v>43922</v>
      </c>
      <c r="J260" s="151">
        <v>45747</v>
      </c>
      <c r="K260" s="152">
        <v>5</v>
      </c>
      <c r="L260" s="150" t="s">
        <v>218</v>
      </c>
      <c r="M260" s="151"/>
      <c r="N260" s="151"/>
      <c r="O260" s="151"/>
      <c r="P260" s="150"/>
    </row>
    <row r="261" spans="1:16">
      <c r="A261" s="149" t="s">
        <v>1251</v>
      </c>
      <c r="B261" s="150" t="s">
        <v>1252</v>
      </c>
      <c r="C261" s="150" t="s">
        <v>1253</v>
      </c>
      <c r="D261" s="150" t="s">
        <v>1254</v>
      </c>
      <c r="E261" s="150" t="s">
        <v>204</v>
      </c>
      <c r="F261" s="150" t="s">
        <v>205</v>
      </c>
      <c r="G261" s="150" t="s">
        <v>213</v>
      </c>
      <c r="H261" s="151">
        <v>33323</v>
      </c>
      <c r="I261" s="151">
        <v>43922</v>
      </c>
      <c r="J261" s="151">
        <v>45747</v>
      </c>
      <c r="K261" s="152">
        <v>5</v>
      </c>
      <c r="L261" s="150" t="s">
        <v>218</v>
      </c>
      <c r="M261" s="151"/>
      <c r="N261" s="151"/>
      <c r="O261" s="151"/>
      <c r="P261" s="150"/>
    </row>
    <row r="262" spans="1:16">
      <c r="A262" s="145" t="s">
        <v>1255</v>
      </c>
      <c r="B262" s="146" t="s">
        <v>1256</v>
      </c>
      <c r="C262" s="146" t="s">
        <v>1257</v>
      </c>
      <c r="D262" s="146" t="s">
        <v>1258</v>
      </c>
      <c r="E262" s="146" t="s">
        <v>204</v>
      </c>
      <c r="F262" s="146" t="s">
        <v>205</v>
      </c>
      <c r="G262" s="146" t="s">
        <v>213</v>
      </c>
      <c r="H262" s="147">
        <v>33323</v>
      </c>
      <c r="I262" s="147">
        <v>43922</v>
      </c>
      <c r="J262" s="147">
        <v>45747</v>
      </c>
      <c r="K262" s="148">
        <v>5</v>
      </c>
      <c r="L262" s="146" t="s">
        <v>206</v>
      </c>
    </row>
    <row r="263" spans="1:16">
      <c r="A263" s="149" t="s">
        <v>1259</v>
      </c>
      <c r="B263" s="150" t="s">
        <v>1260</v>
      </c>
      <c r="C263" s="150" t="s">
        <v>1261</v>
      </c>
      <c r="D263" s="150" t="s">
        <v>1262</v>
      </c>
      <c r="E263" s="150" t="s">
        <v>204</v>
      </c>
      <c r="F263" s="150" t="s">
        <v>205</v>
      </c>
      <c r="G263" s="150" t="s">
        <v>213</v>
      </c>
      <c r="H263" s="151">
        <v>33323</v>
      </c>
      <c r="I263" s="151">
        <v>43922</v>
      </c>
      <c r="J263" s="151">
        <v>45747</v>
      </c>
      <c r="K263" s="152">
        <v>5</v>
      </c>
      <c r="L263" s="150" t="s">
        <v>218</v>
      </c>
      <c r="M263" s="151"/>
      <c r="N263" s="151"/>
      <c r="O263" s="151"/>
      <c r="P263" s="150"/>
    </row>
    <row r="264" spans="1:16">
      <c r="A264" s="145" t="s">
        <v>1263</v>
      </c>
      <c r="B264" s="146" t="s">
        <v>1264</v>
      </c>
      <c r="C264" s="146" t="s">
        <v>1265</v>
      </c>
      <c r="D264" s="146" t="s">
        <v>1266</v>
      </c>
      <c r="E264" s="146" t="s">
        <v>204</v>
      </c>
      <c r="F264" s="146" t="s">
        <v>205</v>
      </c>
      <c r="G264" s="146" t="s">
        <v>213</v>
      </c>
      <c r="H264" s="147">
        <v>33323</v>
      </c>
      <c r="I264" s="147">
        <v>43922</v>
      </c>
      <c r="J264" s="147">
        <v>45747</v>
      </c>
      <c r="K264" s="148">
        <v>5</v>
      </c>
      <c r="L264" s="146" t="s">
        <v>206</v>
      </c>
    </row>
    <row r="265" spans="1:16">
      <c r="A265" s="149" t="s">
        <v>1267</v>
      </c>
      <c r="B265" s="150" t="s">
        <v>1268</v>
      </c>
      <c r="C265" s="150" t="s">
        <v>1269</v>
      </c>
      <c r="D265" s="150" t="s">
        <v>1270</v>
      </c>
      <c r="E265" s="150" t="s">
        <v>204</v>
      </c>
      <c r="F265" s="150" t="s">
        <v>205</v>
      </c>
      <c r="G265" s="150" t="s">
        <v>213</v>
      </c>
      <c r="H265" s="151">
        <v>33323</v>
      </c>
      <c r="I265" s="151">
        <v>43922</v>
      </c>
      <c r="J265" s="151">
        <v>45747</v>
      </c>
      <c r="K265" s="152">
        <v>5</v>
      </c>
      <c r="L265" s="150" t="s">
        <v>218</v>
      </c>
      <c r="M265" s="151"/>
      <c r="N265" s="151"/>
      <c r="O265" s="151"/>
      <c r="P265" s="150"/>
    </row>
    <row r="266" spans="1:16">
      <c r="A266" s="149" t="s">
        <v>1271</v>
      </c>
      <c r="B266" s="150" t="s">
        <v>1272</v>
      </c>
      <c r="C266" s="150" t="s">
        <v>1273</v>
      </c>
      <c r="D266" s="150" t="s">
        <v>1274</v>
      </c>
      <c r="E266" s="150" t="s">
        <v>204</v>
      </c>
      <c r="F266" s="150" t="s">
        <v>205</v>
      </c>
      <c r="G266" s="150" t="s">
        <v>213</v>
      </c>
      <c r="H266" s="151">
        <v>33323</v>
      </c>
      <c r="I266" s="151">
        <v>43922</v>
      </c>
      <c r="J266" s="151">
        <v>45747</v>
      </c>
      <c r="K266" s="152">
        <v>5</v>
      </c>
      <c r="L266" s="150" t="s">
        <v>218</v>
      </c>
      <c r="M266" s="151"/>
      <c r="N266" s="151"/>
      <c r="O266" s="151"/>
      <c r="P266" s="150"/>
    </row>
    <row r="267" spans="1:16">
      <c r="A267" s="149" t="s">
        <v>1275</v>
      </c>
      <c r="B267" s="150" t="s">
        <v>1276</v>
      </c>
      <c r="C267" s="150" t="s">
        <v>1277</v>
      </c>
      <c r="D267" s="150" t="s">
        <v>1278</v>
      </c>
      <c r="E267" s="150" t="s">
        <v>204</v>
      </c>
      <c r="F267" s="150" t="s">
        <v>205</v>
      </c>
      <c r="G267" s="150" t="s">
        <v>213</v>
      </c>
      <c r="H267" s="151">
        <v>33323</v>
      </c>
      <c r="I267" s="151">
        <v>43922</v>
      </c>
      <c r="J267" s="151">
        <v>45747</v>
      </c>
      <c r="K267" s="152">
        <v>5</v>
      </c>
      <c r="L267" s="150" t="s">
        <v>218</v>
      </c>
      <c r="M267" s="151"/>
      <c r="N267" s="151"/>
      <c r="O267" s="151"/>
      <c r="P267" s="150"/>
    </row>
    <row r="268" spans="1:16">
      <c r="A268" s="149" t="s">
        <v>1279</v>
      </c>
      <c r="B268" s="150" t="s">
        <v>1280</v>
      </c>
      <c r="C268" s="150" t="s">
        <v>1281</v>
      </c>
      <c r="D268" s="150" t="s">
        <v>1282</v>
      </c>
      <c r="E268" s="150" t="s">
        <v>204</v>
      </c>
      <c r="F268" s="150" t="s">
        <v>205</v>
      </c>
      <c r="G268" s="150" t="s">
        <v>213</v>
      </c>
      <c r="H268" s="151">
        <v>33323</v>
      </c>
      <c r="I268" s="151">
        <v>43922</v>
      </c>
      <c r="J268" s="151">
        <v>45747</v>
      </c>
      <c r="K268" s="152">
        <v>5</v>
      </c>
      <c r="L268" s="150" t="s">
        <v>218</v>
      </c>
      <c r="M268" s="151"/>
      <c r="N268" s="151"/>
      <c r="O268" s="151"/>
      <c r="P268" s="150"/>
    </row>
    <row r="269" spans="1:16">
      <c r="A269" s="149" t="s">
        <v>1283</v>
      </c>
      <c r="B269" s="150" t="s">
        <v>1284</v>
      </c>
      <c r="C269" s="150" t="s">
        <v>1285</v>
      </c>
      <c r="D269" s="150" t="s">
        <v>1286</v>
      </c>
      <c r="E269" s="150" t="s">
        <v>204</v>
      </c>
      <c r="F269" s="150" t="s">
        <v>205</v>
      </c>
      <c r="G269" s="150" t="s">
        <v>213</v>
      </c>
      <c r="H269" s="151">
        <v>33323</v>
      </c>
      <c r="I269" s="151">
        <v>43922</v>
      </c>
      <c r="J269" s="151">
        <v>45747</v>
      </c>
      <c r="K269" s="152">
        <v>5</v>
      </c>
      <c r="L269" s="150" t="s">
        <v>218</v>
      </c>
      <c r="M269" s="151"/>
      <c r="N269" s="151"/>
      <c r="O269" s="151"/>
      <c r="P269" s="150"/>
    </row>
    <row r="270" spans="1:16">
      <c r="A270" s="149" t="s">
        <v>1287</v>
      </c>
      <c r="B270" s="150" t="s">
        <v>1288</v>
      </c>
      <c r="C270" s="150" t="s">
        <v>1289</v>
      </c>
      <c r="D270" s="150" t="s">
        <v>1290</v>
      </c>
      <c r="E270" s="150" t="s">
        <v>204</v>
      </c>
      <c r="F270" s="150" t="s">
        <v>205</v>
      </c>
      <c r="G270" s="150" t="s">
        <v>213</v>
      </c>
      <c r="H270" s="151">
        <v>33323</v>
      </c>
      <c r="I270" s="151">
        <v>43922</v>
      </c>
      <c r="J270" s="151">
        <v>45747</v>
      </c>
      <c r="K270" s="152">
        <v>5</v>
      </c>
      <c r="L270" s="150" t="s">
        <v>218</v>
      </c>
      <c r="M270" s="151"/>
      <c r="N270" s="151"/>
      <c r="O270" s="151"/>
      <c r="P270" s="150"/>
    </row>
    <row r="271" spans="1:16">
      <c r="A271" s="149" t="s">
        <v>1291</v>
      </c>
      <c r="B271" s="150" t="s">
        <v>1292</v>
      </c>
      <c r="C271" s="150" t="s">
        <v>1293</v>
      </c>
      <c r="D271" s="150" t="s">
        <v>1294</v>
      </c>
      <c r="E271" s="150" t="s">
        <v>204</v>
      </c>
      <c r="F271" s="150" t="s">
        <v>205</v>
      </c>
      <c r="G271" s="150" t="s">
        <v>213</v>
      </c>
      <c r="H271" s="151">
        <v>33323</v>
      </c>
      <c r="I271" s="151">
        <v>43922</v>
      </c>
      <c r="J271" s="151">
        <v>45747</v>
      </c>
      <c r="K271" s="152">
        <v>5</v>
      </c>
      <c r="L271" s="150" t="s">
        <v>218</v>
      </c>
      <c r="M271" s="151"/>
      <c r="N271" s="151"/>
      <c r="O271" s="151"/>
      <c r="P271" s="150"/>
    </row>
    <row r="272" spans="1:16">
      <c r="A272" s="149" t="s">
        <v>1295</v>
      </c>
      <c r="B272" s="150" t="s">
        <v>1296</v>
      </c>
      <c r="C272" s="150" t="s">
        <v>1297</v>
      </c>
      <c r="D272" s="150" t="s">
        <v>1298</v>
      </c>
      <c r="E272" s="150" t="s">
        <v>204</v>
      </c>
      <c r="F272" s="150" t="s">
        <v>205</v>
      </c>
      <c r="G272" s="150" t="s">
        <v>213</v>
      </c>
      <c r="H272" s="151">
        <v>33323</v>
      </c>
      <c r="I272" s="151">
        <v>43922</v>
      </c>
      <c r="J272" s="151">
        <v>45747</v>
      </c>
      <c r="K272" s="152">
        <v>5</v>
      </c>
      <c r="L272" s="150" t="s">
        <v>218</v>
      </c>
      <c r="M272" s="151"/>
      <c r="N272" s="151"/>
      <c r="O272" s="151"/>
      <c r="P272" s="150"/>
    </row>
    <row r="273" spans="1:16">
      <c r="A273" s="149" t="s">
        <v>1299</v>
      </c>
      <c r="B273" s="150" t="s">
        <v>1300</v>
      </c>
      <c r="C273" s="150" t="s">
        <v>1301</v>
      </c>
      <c r="D273" s="150" t="s">
        <v>1302</v>
      </c>
      <c r="E273" s="150" t="s">
        <v>204</v>
      </c>
      <c r="F273" s="150" t="s">
        <v>205</v>
      </c>
      <c r="G273" s="150" t="s">
        <v>300</v>
      </c>
      <c r="H273" s="151">
        <v>33323</v>
      </c>
      <c r="I273" s="151">
        <v>44287</v>
      </c>
      <c r="J273" s="151">
        <v>46112</v>
      </c>
      <c r="K273" s="152">
        <v>5</v>
      </c>
      <c r="L273" s="150" t="s">
        <v>218</v>
      </c>
      <c r="M273" s="151"/>
      <c r="N273" s="151"/>
      <c r="O273" s="151"/>
      <c r="P273" s="150"/>
    </row>
    <row r="274" spans="1:16">
      <c r="A274" s="149" t="s">
        <v>1303</v>
      </c>
      <c r="B274" s="150" t="s">
        <v>1304</v>
      </c>
      <c r="C274" s="150" t="s">
        <v>1305</v>
      </c>
      <c r="D274" s="150" t="s">
        <v>1306</v>
      </c>
      <c r="E274" s="150" t="s">
        <v>204</v>
      </c>
      <c r="F274" s="150" t="s">
        <v>205</v>
      </c>
      <c r="G274" s="150" t="s">
        <v>213</v>
      </c>
      <c r="H274" s="151">
        <v>33323</v>
      </c>
      <c r="I274" s="151">
        <v>43922</v>
      </c>
      <c r="J274" s="151">
        <v>45747</v>
      </c>
      <c r="K274" s="152">
        <v>5</v>
      </c>
      <c r="L274" s="150" t="s">
        <v>218</v>
      </c>
      <c r="M274" s="151"/>
      <c r="N274" s="151"/>
      <c r="O274" s="151"/>
      <c r="P274" s="150"/>
    </row>
    <row r="275" spans="1:16">
      <c r="A275" s="149" t="s">
        <v>1307</v>
      </c>
      <c r="B275" s="150" t="s">
        <v>1308</v>
      </c>
      <c r="C275" s="150" t="s">
        <v>1309</v>
      </c>
      <c r="D275" s="150" t="s">
        <v>1310</v>
      </c>
      <c r="E275" s="150" t="s">
        <v>204</v>
      </c>
      <c r="F275" s="150" t="s">
        <v>205</v>
      </c>
      <c r="G275" s="150" t="s">
        <v>213</v>
      </c>
      <c r="H275" s="151">
        <v>33323</v>
      </c>
      <c r="I275" s="151">
        <v>43922</v>
      </c>
      <c r="J275" s="151">
        <v>45747</v>
      </c>
      <c r="K275" s="152">
        <v>5</v>
      </c>
      <c r="L275" s="150" t="s">
        <v>218</v>
      </c>
      <c r="M275" s="151"/>
      <c r="N275" s="151"/>
      <c r="O275" s="151"/>
      <c r="P275" s="150"/>
    </row>
    <row r="276" spans="1:16">
      <c r="A276" s="149" t="s">
        <v>1311</v>
      </c>
      <c r="B276" s="150" t="s">
        <v>1312</v>
      </c>
      <c r="C276" s="150" t="s">
        <v>1313</v>
      </c>
      <c r="D276" s="150" t="s">
        <v>1314</v>
      </c>
      <c r="E276" s="150" t="s">
        <v>204</v>
      </c>
      <c r="F276" s="150" t="s">
        <v>205</v>
      </c>
      <c r="G276" s="150" t="s">
        <v>213</v>
      </c>
      <c r="H276" s="151">
        <v>33323</v>
      </c>
      <c r="I276" s="151">
        <v>43922</v>
      </c>
      <c r="J276" s="151">
        <v>45747</v>
      </c>
      <c r="K276" s="152">
        <v>5</v>
      </c>
      <c r="L276" s="150" t="s">
        <v>218</v>
      </c>
      <c r="M276" s="151"/>
      <c r="N276" s="151"/>
      <c r="O276" s="151"/>
      <c r="P276" s="150"/>
    </row>
    <row r="277" spans="1:16">
      <c r="A277" s="149" t="s">
        <v>1315</v>
      </c>
      <c r="B277" s="150" t="s">
        <v>1316</v>
      </c>
      <c r="C277" s="150" t="s">
        <v>1317</v>
      </c>
      <c r="D277" s="150" t="s">
        <v>1318</v>
      </c>
      <c r="E277" s="150" t="s">
        <v>204</v>
      </c>
      <c r="F277" s="150" t="s">
        <v>205</v>
      </c>
      <c r="G277" s="150" t="s">
        <v>213</v>
      </c>
      <c r="H277" s="151">
        <v>33323</v>
      </c>
      <c r="I277" s="151">
        <v>43922</v>
      </c>
      <c r="J277" s="151">
        <v>45747</v>
      </c>
      <c r="K277" s="152">
        <v>5</v>
      </c>
      <c r="L277" s="150" t="s">
        <v>218</v>
      </c>
      <c r="M277" s="151"/>
      <c r="N277" s="151"/>
      <c r="O277" s="151"/>
      <c r="P277" s="150"/>
    </row>
    <row r="278" spans="1:16">
      <c r="A278" s="149" t="s">
        <v>1319</v>
      </c>
      <c r="B278" s="150" t="s">
        <v>1320</v>
      </c>
      <c r="C278" s="150" t="s">
        <v>1321</v>
      </c>
      <c r="D278" s="150" t="s">
        <v>1322</v>
      </c>
      <c r="E278" s="150" t="s">
        <v>204</v>
      </c>
      <c r="F278" s="150" t="s">
        <v>205</v>
      </c>
      <c r="G278" s="150" t="s">
        <v>213</v>
      </c>
      <c r="H278" s="151">
        <v>33323</v>
      </c>
      <c r="I278" s="151">
        <v>43922</v>
      </c>
      <c r="J278" s="151">
        <v>45747</v>
      </c>
      <c r="K278" s="152">
        <v>5</v>
      </c>
      <c r="L278" s="150" t="s">
        <v>218</v>
      </c>
      <c r="M278" s="151"/>
      <c r="N278" s="151"/>
      <c r="O278" s="151"/>
      <c r="P278" s="150"/>
    </row>
    <row r="279" spans="1:16">
      <c r="A279" s="145" t="s">
        <v>1323</v>
      </c>
      <c r="B279" s="146" t="s">
        <v>1324</v>
      </c>
      <c r="C279" s="146" t="s">
        <v>1325</v>
      </c>
      <c r="D279" s="146" t="s">
        <v>1326</v>
      </c>
      <c r="E279" s="146" t="s">
        <v>204</v>
      </c>
      <c r="F279" s="146" t="s">
        <v>205</v>
      </c>
      <c r="G279" s="146" t="s">
        <v>213</v>
      </c>
      <c r="H279" s="147">
        <v>33323</v>
      </c>
      <c r="I279" s="147">
        <v>43922</v>
      </c>
      <c r="J279" s="147">
        <v>45747</v>
      </c>
      <c r="K279" s="148">
        <v>5</v>
      </c>
      <c r="L279" s="146" t="s">
        <v>206</v>
      </c>
    </row>
    <row r="280" spans="1:16">
      <c r="A280" s="149" t="s">
        <v>1327</v>
      </c>
      <c r="B280" s="150" t="s">
        <v>1328</v>
      </c>
      <c r="C280" s="150" t="s">
        <v>1329</v>
      </c>
      <c r="D280" s="150" t="s">
        <v>1330</v>
      </c>
      <c r="E280" s="150" t="s">
        <v>204</v>
      </c>
      <c r="F280" s="150" t="s">
        <v>205</v>
      </c>
      <c r="G280" s="150" t="s">
        <v>213</v>
      </c>
      <c r="H280" s="151">
        <v>33323</v>
      </c>
      <c r="I280" s="151">
        <v>43922</v>
      </c>
      <c r="J280" s="151">
        <v>45747</v>
      </c>
      <c r="K280" s="152">
        <v>5</v>
      </c>
      <c r="L280" s="150" t="s">
        <v>218</v>
      </c>
      <c r="M280" s="151"/>
      <c r="N280" s="151"/>
      <c r="O280" s="151"/>
      <c r="P280" s="150"/>
    </row>
    <row r="281" spans="1:16">
      <c r="A281" s="149" t="s">
        <v>1331</v>
      </c>
      <c r="B281" s="150" t="s">
        <v>1332</v>
      </c>
      <c r="C281" s="150" t="s">
        <v>1333</v>
      </c>
      <c r="D281" s="150" t="s">
        <v>1334</v>
      </c>
      <c r="E281" s="150" t="s">
        <v>204</v>
      </c>
      <c r="F281" s="150" t="s">
        <v>205</v>
      </c>
      <c r="G281" s="150" t="s">
        <v>300</v>
      </c>
      <c r="H281" s="151">
        <v>33323</v>
      </c>
      <c r="I281" s="151">
        <v>44287</v>
      </c>
      <c r="J281" s="151">
        <v>46112</v>
      </c>
      <c r="K281" s="152">
        <v>5</v>
      </c>
      <c r="L281" s="150" t="s">
        <v>218</v>
      </c>
      <c r="M281" s="151"/>
      <c r="N281" s="151"/>
      <c r="O281" s="151"/>
      <c r="P281" s="150"/>
    </row>
    <row r="282" spans="1:16">
      <c r="A282" s="145" t="s">
        <v>1335</v>
      </c>
      <c r="B282" s="146" t="s">
        <v>1336</v>
      </c>
      <c r="C282" s="146" t="s">
        <v>1337</v>
      </c>
      <c r="D282" s="146" t="s">
        <v>1338</v>
      </c>
      <c r="E282" s="146" t="s">
        <v>204</v>
      </c>
      <c r="F282" s="146" t="s">
        <v>205</v>
      </c>
      <c r="G282" s="146" t="s">
        <v>213</v>
      </c>
      <c r="H282" s="147">
        <v>33323</v>
      </c>
      <c r="I282" s="147">
        <v>43922</v>
      </c>
      <c r="J282" s="147">
        <v>45747</v>
      </c>
      <c r="K282" s="148">
        <v>5</v>
      </c>
      <c r="L282" s="146" t="s">
        <v>206</v>
      </c>
    </row>
    <row r="283" spans="1:16">
      <c r="A283" s="149" t="s">
        <v>1339</v>
      </c>
      <c r="B283" s="150" t="s">
        <v>1340</v>
      </c>
      <c r="C283" s="150" t="s">
        <v>1341</v>
      </c>
      <c r="D283" s="150" t="s">
        <v>1342</v>
      </c>
      <c r="E283" s="150" t="s">
        <v>204</v>
      </c>
      <c r="F283" s="150" t="s">
        <v>205</v>
      </c>
      <c r="G283" s="150" t="s">
        <v>213</v>
      </c>
      <c r="H283" s="151">
        <v>33323</v>
      </c>
      <c r="I283" s="151">
        <v>43922</v>
      </c>
      <c r="J283" s="151">
        <v>45747</v>
      </c>
      <c r="K283" s="152">
        <v>5</v>
      </c>
      <c r="L283" s="150" t="s">
        <v>218</v>
      </c>
      <c r="M283" s="151"/>
      <c r="N283" s="151"/>
      <c r="O283" s="151"/>
      <c r="P283" s="150"/>
    </row>
    <row r="284" spans="1:16">
      <c r="A284" s="149" t="s">
        <v>1343</v>
      </c>
      <c r="B284" s="150" t="s">
        <v>1344</v>
      </c>
      <c r="C284" s="150" t="s">
        <v>1345</v>
      </c>
      <c r="D284" s="150" t="s">
        <v>1346</v>
      </c>
      <c r="E284" s="150" t="s">
        <v>204</v>
      </c>
      <c r="F284" s="150" t="s">
        <v>205</v>
      </c>
      <c r="G284" s="150" t="s">
        <v>213</v>
      </c>
      <c r="H284" s="151">
        <v>33323</v>
      </c>
      <c r="I284" s="151">
        <v>43922</v>
      </c>
      <c r="J284" s="151">
        <v>45747</v>
      </c>
      <c r="K284" s="152">
        <v>5</v>
      </c>
      <c r="L284" s="150" t="s">
        <v>218</v>
      </c>
      <c r="M284" s="151"/>
      <c r="N284" s="151"/>
      <c r="O284" s="151"/>
      <c r="P284" s="150"/>
    </row>
    <row r="285" spans="1:16">
      <c r="A285" s="149" t="s">
        <v>1347</v>
      </c>
      <c r="B285" s="150" t="s">
        <v>1348</v>
      </c>
      <c r="C285" s="150" t="s">
        <v>1349</v>
      </c>
      <c r="D285" s="150" t="s">
        <v>1350</v>
      </c>
      <c r="E285" s="150" t="s">
        <v>204</v>
      </c>
      <c r="F285" s="150" t="s">
        <v>205</v>
      </c>
      <c r="G285" s="150" t="s">
        <v>213</v>
      </c>
      <c r="H285" s="151">
        <v>33323</v>
      </c>
      <c r="I285" s="151">
        <v>43922</v>
      </c>
      <c r="J285" s="151">
        <v>45747</v>
      </c>
      <c r="K285" s="152">
        <v>5</v>
      </c>
      <c r="L285" s="150" t="s">
        <v>218</v>
      </c>
      <c r="M285" s="151"/>
      <c r="N285" s="151"/>
      <c r="O285" s="151"/>
      <c r="P285" s="150"/>
    </row>
    <row r="286" spans="1:16">
      <c r="A286" s="149" t="s">
        <v>1351</v>
      </c>
      <c r="B286" s="150" t="s">
        <v>1352</v>
      </c>
      <c r="C286" s="150" t="s">
        <v>1353</v>
      </c>
      <c r="D286" s="150" t="s">
        <v>1354</v>
      </c>
      <c r="E286" s="150" t="s">
        <v>204</v>
      </c>
      <c r="F286" s="150" t="s">
        <v>205</v>
      </c>
      <c r="G286" s="150" t="s">
        <v>213</v>
      </c>
      <c r="H286" s="151">
        <v>33323</v>
      </c>
      <c r="I286" s="151">
        <v>43922</v>
      </c>
      <c r="J286" s="151">
        <v>45747</v>
      </c>
      <c r="K286" s="152">
        <v>5</v>
      </c>
      <c r="L286" s="150" t="s">
        <v>218</v>
      </c>
      <c r="M286" s="151"/>
      <c r="N286" s="151"/>
      <c r="O286" s="151"/>
      <c r="P286" s="150"/>
    </row>
    <row r="287" spans="1:16">
      <c r="A287" s="149" t="s">
        <v>1355</v>
      </c>
      <c r="B287" s="150" t="s">
        <v>1356</v>
      </c>
      <c r="C287" s="150" t="s">
        <v>1357</v>
      </c>
      <c r="D287" s="150" t="s">
        <v>1358</v>
      </c>
      <c r="E287" s="150" t="s">
        <v>204</v>
      </c>
      <c r="F287" s="150" t="s">
        <v>205</v>
      </c>
      <c r="G287" s="150" t="s">
        <v>213</v>
      </c>
      <c r="H287" s="151">
        <v>33323</v>
      </c>
      <c r="I287" s="151">
        <v>43922</v>
      </c>
      <c r="J287" s="151">
        <v>45747</v>
      </c>
      <c r="K287" s="152">
        <v>5</v>
      </c>
      <c r="L287" s="150" t="s">
        <v>218</v>
      </c>
      <c r="M287" s="151"/>
      <c r="N287" s="151"/>
      <c r="O287" s="151"/>
      <c r="P287" s="150"/>
    </row>
    <row r="288" spans="1:16">
      <c r="A288" s="145" t="s">
        <v>1359</v>
      </c>
      <c r="B288" s="146" t="s">
        <v>1360</v>
      </c>
      <c r="C288" s="146" t="s">
        <v>1361</v>
      </c>
      <c r="D288" s="146" t="s">
        <v>1362</v>
      </c>
      <c r="E288" s="146" t="s">
        <v>204</v>
      </c>
      <c r="F288" s="146" t="s">
        <v>205</v>
      </c>
      <c r="G288" s="146" t="s">
        <v>213</v>
      </c>
      <c r="H288" s="147">
        <v>33323</v>
      </c>
      <c r="I288" s="147">
        <v>43922</v>
      </c>
      <c r="J288" s="147">
        <v>45747</v>
      </c>
      <c r="K288" s="148">
        <v>5</v>
      </c>
      <c r="L288" s="146" t="s">
        <v>206</v>
      </c>
    </row>
    <row r="289" spans="1:16">
      <c r="A289" s="149" t="s">
        <v>1363</v>
      </c>
      <c r="B289" s="150" t="s">
        <v>1364</v>
      </c>
      <c r="C289" s="150" t="s">
        <v>1365</v>
      </c>
      <c r="D289" s="150" t="s">
        <v>1366</v>
      </c>
      <c r="E289" s="150" t="s">
        <v>204</v>
      </c>
      <c r="F289" s="150" t="s">
        <v>205</v>
      </c>
      <c r="G289" s="150" t="s">
        <v>213</v>
      </c>
      <c r="H289" s="151">
        <v>33655</v>
      </c>
      <c r="I289" s="151">
        <v>43922</v>
      </c>
      <c r="J289" s="151">
        <v>45747</v>
      </c>
      <c r="K289" s="152">
        <v>5</v>
      </c>
      <c r="L289" s="150" t="s">
        <v>218</v>
      </c>
      <c r="M289" s="151"/>
      <c r="N289" s="151"/>
      <c r="O289" s="151"/>
      <c r="P289" s="150"/>
    </row>
    <row r="290" spans="1:16">
      <c r="A290" s="149" t="s">
        <v>1367</v>
      </c>
      <c r="B290" s="150" t="s">
        <v>1368</v>
      </c>
      <c r="C290" s="150" t="s">
        <v>1369</v>
      </c>
      <c r="D290" s="150" t="s">
        <v>1370</v>
      </c>
      <c r="E290" s="150" t="s">
        <v>204</v>
      </c>
      <c r="F290" s="150" t="s">
        <v>205</v>
      </c>
      <c r="G290" s="150" t="s">
        <v>213</v>
      </c>
      <c r="H290" s="151">
        <v>33655</v>
      </c>
      <c r="I290" s="151">
        <v>43922</v>
      </c>
      <c r="J290" s="151">
        <v>45747</v>
      </c>
      <c r="K290" s="152">
        <v>5</v>
      </c>
      <c r="L290" s="150" t="s">
        <v>218</v>
      </c>
      <c r="M290" s="151"/>
      <c r="N290" s="151"/>
      <c r="O290" s="151"/>
      <c r="P290" s="150"/>
    </row>
    <row r="291" spans="1:16">
      <c r="A291" s="149" t="s">
        <v>1371</v>
      </c>
      <c r="B291" s="150" t="s">
        <v>1372</v>
      </c>
      <c r="C291" s="150" t="s">
        <v>1373</v>
      </c>
      <c r="D291" s="150" t="s">
        <v>1374</v>
      </c>
      <c r="E291" s="150" t="s">
        <v>204</v>
      </c>
      <c r="F291" s="150" t="s">
        <v>205</v>
      </c>
      <c r="G291" s="150" t="s">
        <v>213</v>
      </c>
      <c r="H291" s="151">
        <v>33655</v>
      </c>
      <c r="I291" s="151">
        <v>43922</v>
      </c>
      <c r="J291" s="151">
        <v>45747</v>
      </c>
      <c r="K291" s="152">
        <v>5</v>
      </c>
      <c r="L291" s="150" t="s">
        <v>218</v>
      </c>
      <c r="M291" s="151"/>
      <c r="N291" s="151"/>
      <c r="O291" s="151"/>
      <c r="P291" s="150"/>
    </row>
    <row r="292" spans="1:16">
      <c r="A292" s="149" t="s">
        <v>1375</v>
      </c>
      <c r="B292" s="150" t="s">
        <v>1376</v>
      </c>
      <c r="C292" s="150" t="s">
        <v>1377</v>
      </c>
      <c r="D292" s="150" t="s">
        <v>1378</v>
      </c>
      <c r="E292" s="150" t="s">
        <v>204</v>
      </c>
      <c r="F292" s="150" t="s">
        <v>205</v>
      </c>
      <c r="G292" s="150" t="s">
        <v>300</v>
      </c>
      <c r="H292" s="151">
        <v>33655</v>
      </c>
      <c r="I292" s="151">
        <v>44287</v>
      </c>
      <c r="J292" s="151">
        <v>46112</v>
      </c>
      <c r="K292" s="152">
        <v>5</v>
      </c>
      <c r="L292" s="150" t="s">
        <v>218</v>
      </c>
      <c r="M292" s="151"/>
      <c r="N292" s="151"/>
      <c r="O292" s="151"/>
      <c r="P292" s="150"/>
    </row>
    <row r="293" spans="1:16">
      <c r="A293" s="149" t="s">
        <v>1379</v>
      </c>
      <c r="B293" s="150" t="s">
        <v>1380</v>
      </c>
      <c r="C293" s="150" t="s">
        <v>1381</v>
      </c>
      <c r="D293" s="150" t="s">
        <v>1382</v>
      </c>
      <c r="E293" s="150" t="s">
        <v>204</v>
      </c>
      <c r="F293" s="150" t="s">
        <v>205</v>
      </c>
      <c r="G293" s="150" t="s">
        <v>213</v>
      </c>
      <c r="H293" s="151">
        <v>33655</v>
      </c>
      <c r="I293" s="151">
        <v>43922</v>
      </c>
      <c r="J293" s="151">
        <v>45747</v>
      </c>
      <c r="K293" s="152">
        <v>5</v>
      </c>
      <c r="L293" s="150" t="s">
        <v>218</v>
      </c>
      <c r="M293" s="151"/>
      <c r="N293" s="151"/>
      <c r="O293" s="151"/>
      <c r="P293" s="150"/>
    </row>
    <row r="294" spans="1:16">
      <c r="A294" s="149" t="s">
        <v>1383</v>
      </c>
      <c r="B294" s="150" t="s">
        <v>1384</v>
      </c>
      <c r="C294" s="150" t="s">
        <v>1385</v>
      </c>
      <c r="D294" s="150" t="s">
        <v>1386</v>
      </c>
      <c r="E294" s="150" t="s">
        <v>204</v>
      </c>
      <c r="F294" s="150" t="s">
        <v>205</v>
      </c>
      <c r="G294" s="150" t="s">
        <v>300</v>
      </c>
      <c r="H294" s="151">
        <v>34004</v>
      </c>
      <c r="I294" s="151">
        <v>44287</v>
      </c>
      <c r="J294" s="151">
        <v>46112</v>
      </c>
      <c r="K294" s="152">
        <v>5</v>
      </c>
      <c r="L294" s="150" t="s">
        <v>218</v>
      </c>
      <c r="M294" s="151"/>
      <c r="N294" s="151"/>
      <c r="O294" s="151"/>
      <c r="P294" s="150"/>
    </row>
    <row r="295" spans="1:16">
      <c r="A295" s="149" t="s">
        <v>1387</v>
      </c>
      <c r="B295" s="150" t="s">
        <v>1388</v>
      </c>
      <c r="C295" s="150" t="s">
        <v>1389</v>
      </c>
      <c r="D295" s="150" t="s">
        <v>1390</v>
      </c>
      <c r="E295" s="150" t="s">
        <v>204</v>
      </c>
      <c r="F295" s="150" t="s">
        <v>205</v>
      </c>
      <c r="G295" s="150" t="s">
        <v>300</v>
      </c>
      <c r="H295" s="151">
        <v>34004</v>
      </c>
      <c r="I295" s="151">
        <v>44287</v>
      </c>
      <c r="J295" s="151">
        <v>46112</v>
      </c>
      <c r="K295" s="152">
        <v>5</v>
      </c>
      <c r="L295" s="150" t="s">
        <v>218</v>
      </c>
      <c r="M295" s="151"/>
      <c r="N295" s="151"/>
      <c r="O295" s="151"/>
      <c r="P295" s="150"/>
    </row>
    <row r="296" spans="1:16">
      <c r="A296" s="149" t="s">
        <v>1391</v>
      </c>
      <c r="B296" s="150" t="s">
        <v>1392</v>
      </c>
      <c r="C296" s="150" t="s">
        <v>1393</v>
      </c>
      <c r="D296" s="150" t="s">
        <v>1394</v>
      </c>
      <c r="E296" s="150" t="s">
        <v>204</v>
      </c>
      <c r="F296" s="150" t="s">
        <v>205</v>
      </c>
      <c r="G296" s="150" t="s">
        <v>300</v>
      </c>
      <c r="H296" s="151">
        <v>34004</v>
      </c>
      <c r="I296" s="151">
        <v>44287</v>
      </c>
      <c r="J296" s="151">
        <v>46112</v>
      </c>
      <c r="K296" s="152">
        <v>5</v>
      </c>
      <c r="L296" s="150" t="s">
        <v>218</v>
      </c>
      <c r="M296" s="151"/>
      <c r="N296" s="151"/>
      <c r="O296" s="151"/>
      <c r="P296" s="150"/>
    </row>
    <row r="297" spans="1:16">
      <c r="A297" s="149" t="s">
        <v>1395</v>
      </c>
      <c r="B297" s="150" t="s">
        <v>1396</v>
      </c>
      <c r="C297" s="150" t="s">
        <v>1397</v>
      </c>
      <c r="D297" s="150" t="s">
        <v>1398</v>
      </c>
      <c r="E297" s="150" t="s">
        <v>204</v>
      </c>
      <c r="F297" s="150" t="s">
        <v>205</v>
      </c>
      <c r="G297" s="150" t="s">
        <v>300</v>
      </c>
      <c r="H297" s="151">
        <v>34004</v>
      </c>
      <c r="I297" s="151">
        <v>44287</v>
      </c>
      <c r="J297" s="151">
        <v>46112</v>
      </c>
      <c r="K297" s="152">
        <v>5</v>
      </c>
      <c r="L297" s="150" t="s">
        <v>218</v>
      </c>
      <c r="M297" s="151"/>
      <c r="N297" s="151"/>
      <c r="O297" s="151"/>
      <c r="P297" s="150"/>
    </row>
    <row r="298" spans="1:16">
      <c r="A298" s="149" t="s">
        <v>1399</v>
      </c>
      <c r="B298" s="150" t="s">
        <v>1400</v>
      </c>
      <c r="C298" s="150" t="s">
        <v>1401</v>
      </c>
      <c r="D298" s="150" t="s">
        <v>1402</v>
      </c>
      <c r="E298" s="150" t="s">
        <v>204</v>
      </c>
      <c r="F298" s="150" t="s">
        <v>205</v>
      </c>
      <c r="G298" s="150" t="s">
        <v>11511</v>
      </c>
      <c r="H298" s="151">
        <v>34004</v>
      </c>
      <c r="I298" s="151">
        <v>45017</v>
      </c>
      <c r="J298" s="151">
        <v>46843</v>
      </c>
      <c r="K298" s="152">
        <v>5</v>
      </c>
      <c r="L298" s="150" t="s">
        <v>218</v>
      </c>
    </row>
    <row r="299" spans="1:16">
      <c r="A299" s="149" t="s">
        <v>1403</v>
      </c>
      <c r="B299" s="150" t="s">
        <v>1404</v>
      </c>
      <c r="C299" s="150" t="s">
        <v>1405</v>
      </c>
      <c r="D299" s="150" t="s">
        <v>1406</v>
      </c>
      <c r="E299" s="150" t="s">
        <v>204</v>
      </c>
      <c r="F299" s="150" t="s">
        <v>205</v>
      </c>
      <c r="G299" s="150" t="s">
        <v>300</v>
      </c>
      <c r="H299" s="151">
        <v>34004</v>
      </c>
      <c r="I299" s="151">
        <v>44287</v>
      </c>
      <c r="J299" s="151">
        <v>46112</v>
      </c>
      <c r="K299" s="152">
        <v>5</v>
      </c>
      <c r="L299" s="150" t="s">
        <v>218</v>
      </c>
      <c r="M299" s="151"/>
      <c r="N299" s="151"/>
      <c r="O299" s="151"/>
      <c r="P299" s="150"/>
    </row>
    <row r="300" spans="1:16">
      <c r="A300" s="149" t="s">
        <v>1407</v>
      </c>
      <c r="B300" s="150" t="s">
        <v>1408</v>
      </c>
      <c r="C300" s="150" t="s">
        <v>1409</v>
      </c>
      <c r="D300" s="150" t="s">
        <v>1410</v>
      </c>
      <c r="E300" s="150" t="s">
        <v>204</v>
      </c>
      <c r="F300" s="150" t="s">
        <v>205</v>
      </c>
      <c r="G300" s="150" t="s">
        <v>300</v>
      </c>
      <c r="H300" s="151">
        <v>34004</v>
      </c>
      <c r="I300" s="151">
        <v>44287</v>
      </c>
      <c r="J300" s="151">
        <v>46112</v>
      </c>
      <c r="K300" s="152">
        <v>5</v>
      </c>
      <c r="L300" s="150" t="s">
        <v>218</v>
      </c>
      <c r="M300" s="151"/>
      <c r="N300" s="151"/>
      <c r="O300" s="151"/>
      <c r="P300" s="150"/>
    </row>
    <row r="301" spans="1:16">
      <c r="A301" s="149" t="s">
        <v>1411</v>
      </c>
      <c r="B301" s="150" t="s">
        <v>1412</v>
      </c>
      <c r="C301" s="150" t="s">
        <v>1413</v>
      </c>
      <c r="D301" s="150" t="s">
        <v>1414</v>
      </c>
      <c r="E301" s="150" t="s">
        <v>204</v>
      </c>
      <c r="F301" s="150" t="s">
        <v>205</v>
      </c>
      <c r="G301" s="150" t="s">
        <v>300</v>
      </c>
      <c r="H301" s="151">
        <v>34004</v>
      </c>
      <c r="I301" s="151">
        <v>44287</v>
      </c>
      <c r="J301" s="151">
        <v>46112</v>
      </c>
      <c r="K301" s="152">
        <v>5</v>
      </c>
      <c r="L301" s="150" t="s">
        <v>218</v>
      </c>
      <c r="M301" s="151"/>
      <c r="N301" s="151"/>
      <c r="O301" s="151"/>
      <c r="P301" s="150"/>
    </row>
    <row r="302" spans="1:16">
      <c r="A302" s="149" t="s">
        <v>1415</v>
      </c>
      <c r="B302" s="150" t="s">
        <v>1416</v>
      </c>
      <c r="C302" s="150" t="s">
        <v>1417</v>
      </c>
      <c r="D302" s="150" t="s">
        <v>1418</v>
      </c>
      <c r="E302" s="150" t="s">
        <v>204</v>
      </c>
      <c r="F302" s="150" t="s">
        <v>205</v>
      </c>
      <c r="G302" s="150" t="s">
        <v>300</v>
      </c>
      <c r="H302" s="151">
        <v>34004</v>
      </c>
      <c r="I302" s="151">
        <v>44287</v>
      </c>
      <c r="J302" s="151">
        <v>46112</v>
      </c>
      <c r="K302" s="152">
        <v>5</v>
      </c>
      <c r="L302" s="150" t="s">
        <v>218</v>
      </c>
      <c r="M302" s="151"/>
      <c r="N302" s="151"/>
      <c r="O302" s="151"/>
      <c r="P302" s="150"/>
    </row>
    <row r="303" spans="1:16">
      <c r="A303" s="149" t="s">
        <v>1419</v>
      </c>
      <c r="B303" s="150" t="s">
        <v>1420</v>
      </c>
      <c r="C303" s="150" t="s">
        <v>1421</v>
      </c>
      <c r="D303" s="150" t="s">
        <v>1422</v>
      </c>
      <c r="E303" s="150" t="s">
        <v>204</v>
      </c>
      <c r="F303" s="150" t="s">
        <v>205</v>
      </c>
      <c r="G303" s="150" t="s">
        <v>10883</v>
      </c>
      <c r="H303" s="151">
        <v>34004</v>
      </c>
      <c r="I303" s="151">
        <v>44652</v>
      </c>
      <c r="J303" s="151">
        <v>46477</v>
      </c>
      <c r="K303" s="152">
        <v>5</v>
      </c>
      <c r="L303" s="150" t="s">
        <v>218</v>
      </c>
      <c r="M303" s="151"/>
      <c r="N303" s="151"/>
      <c r="O303" s="151"/>
      <c r="P303" s="150"/>
    </row>
    <row r="304" spans="1:16">
      <c r="A304" s="149" t="s">
        <v>1423</v>
      </c>
      <c r="B304" s="150" t="s">
        <v>1424</v>
      </c>
      <c r="C304" s="150" t="s">
        <v>1425</v>
      </c>
      <c r="D304" s="150" t="s">
        <v>1426</v>
      </c>
      <c r="E304" s="150" t="s">
        <v>204</v>
      </c>
      <c r="F304" s="150" t="s">
        <v>205</v>
      </c>
      <c r="G304" s="150" t="s">
        <v>300</v>
      </c>
      <c r="H304" s="151">
        <v>34004</v>
      </c>
      <c r="I304" s="151">
        <v>44287</v>
      </c>
      <c r="J304" s="151">
        <v>46112</v>
      </c>
      <c r="K304" s="152">
        <v>5</v>
      </c>
      <c r="L304" s="150" t="s">
        <v>218</v>
      </c>
      <c r="M304" s="151"/>
      <c r="N304" s="151"/>
      <c r="O304" s="151"/>
      <c r="P304" s="150"/>
    </row>
    <row r="305" spans="1:16">
      <c r="A305" s="149" t="s">
        <v>1427</v>
      </c>
      <c r="B305" s="150" t="s">
        <v>1428</v>
      </c>
      <c r="C305" s="150" t="s">
        <v>1429</v>
      </c>
      <c r="D305" s="150" t="s">
        <v>1430</v>
      </c>
      <c r="E305" s="150" t="s">
        <v>204</v>
      </c>
      <c r="F305" s="150" t="s">
        <v>205</v>
      </c>
      <c r="G305" s="150" t="s">
        <v>300</v>
      </c>
      <c r="H305" s="151">
        <v>34004</v>
      </c>
      <c r="I305" s="151">
        <v>44287</v>
      </c>
      <c r="J305" s="151">
        <v>46112</v>
      </c>
      <c r="K305" s="152">
        <v>5</v>
      </c>
      <c r="L305" s="150" t="s">
        <v>218</v>
      </c>
      <c r="M305" s="151"/>
      <c r="N305" s="151"/>
      <c r="O305" s="151"/>
      <c r="P305" s="150"/>
    </row>
    <row r="306" spans="1:16">
      <c r="A306" s="149" t="s">
        <v>1431</v>
      </c>
      <c r="B306" s="150" t="s">
        <v>1432</v>
      </c>
      <c r="C306" s="150" t="s">
        <v>1433</v>
      </c>
      <c r="D306" s="150" t="s">
        <v>1434</v>
      </c>
      <c r="E306" s="150" t="s">
        <v>204</v>
      </c>
      <c r="F306" s="150" t="s">
        <v>205</v>
      </c>
      <c r="G306" s="150" t="s">
        <v>300</v>
      </c>
      <c r="H306" s="151">
        <v>34004</v>
      </c>
      <c r="I306" s="151">
        <v>44287</v>
      </c>
      <c r="J306" s="151">
        <v>46112</v>
      </c>
      <c r="K306" s="152">
        <v>5</v>
      </c>
      <c r="L306" s="150" t="s">
        <v>218</v>
      </c>
      <c r="M306" s="151"/>
      <c r="N306" s="151"/>
      <c r="O306" s="151"/>
      <c r="P306" s="150"/>
    </row>
    <row r="307" spans="1:16">
      <c r="A307" s="149" t="s">
        <v>1435</v>
      </c>
      <c r="B307" s="150" t="s">
        <v>1436</v>
      </c>
      <c r="C307" s="150" t="s">
        <v>1437</v>
      </c>
      <c r="D307" s="150" t="s">
        <v>1438</v>
      </c>
      <c r="E307" s="150" t="s">
        <v>204</v>
      </c>
      <c r="F307" s="150" t="s">
        <v>205</v>
      </c>
      <c r="G307" s="150" t="s">
        <v>300</v>
      </c>
      <c r="H307" s="151">
        <v>34004</v>
      </c>
      <c r="I307" s="151">
        <v>44287</v>
      </c>
      <c r="J307" s="151">
        <v>46112</v>
      </c>
      <c r="K307" s="152">
        <v>5</v>
      </c>
      <c r="L307" s="150" t="s">
        <v>218</v>
      </c>
      <c r="M307" s="151"/>
      <c r="N307" s="151"/>
      <c r="O307" s="151"/>
      <c r="P307" s="150"/>
    </row>
    <row r="308" spans="1:16">
      <c r="A308" s="149" t="s">
        <v>1439</v>
      </c>
      <c r="B308" s="150" t="s">
        <v>1440</v>
      </c>
      <c r="C308" s="150" t="s">
        <v>1441</v>
      </c>
      <c r="D308" s="150" t="s">
        <v>1442</v>
      </c>
      <c r="E308" s="150" t="s">
        <v>204</v>
      </c>
      <c r="F308" s="150" t="s">
        <v>205</v>
      </c>
      <c r="G308" s="150" t="s">
        <v>300</v>
      </c>
      <c r="H308" s="151">
        <v>34004</v>
      </c>
      <c r="I308" s="151">
        <v>44287</v>
      </c>
      <c r="J308" s="151">
        <v>46112</v>
      </c>
      <c r="K308" s="152">
        <v>5</v>
      </c>
      <c r="L308" s="150" t="s">
        <v>218</v>
      </c>
      <c r="M308" s="151"/>
      <c r="N308" s="151"/>
      <c r="O308" s="151"/>
      <c r="P308" s="150"/>
    </row>
    <row r="309" spans="1:16">
      <c r="A309" s="149" t="s">
        <v>1443</v>
      </c>
      <c r="B309" s="150" t="s">
        <v>1444</v>
      </c>
      <c r="C309" s="150" t="s">
        <v>1445</v>
      </c>
      <c r="D309" s="150" t="s">
        <v>1446</v>
      </c>
      <c r="E309" s="150" t="s">
        <v>204</v>
      </c>
      <c r="F309" s="150" t="s">
        <v>205</v>
      </c>
      <c r="G309" s="150" t="s">
        <v>300</v>
      </c>
      <c r="H309" s="151">
        <v>34004</v>
      </c>
      <c r="I309" s="151">
        <v>44287</v>
      </c>
      <c r="J309" s="151">
        <v>46112</v>
      </c>
      <c r="K309" s="152">
        <v>5</v>
      </c>
      <c r="L309" s="150" t="s">
        <v>218</v>
      </c>
      <c r="M309" s="151"/>
      <c r="N309" s="151"/>
      <c r="O309" s="151"/>
      <c r="P309" s="150"/>
    </row>
    <row r="310" spans="1:16">
      <c r="A310" s="149" t="s">
        <v>1447</v>
      </c>
      <c r="B310" s="150" t="s">
        <v>1448</v>
      </c>
      <c r="C310" s="150" t="s">
        <v>1449</v>
      </c>
      <c r="D310" s="150" t="s">
        <v>1450</v>
      </c>
      <c r="E310" s="150" t="s">
        <v>204</v>
      </c>
      <c r="F310" s="150" t="s">
        <v>205</v>
      </c>
      <c r="G310" s="150" t="s">
        <v>300</v>
      </c>
      <c r="H310" s="151">
        <v>34004</v>
      </c>
      <c r="I310" s="151">
        <v>44287</v>
      </c>
      <c r="J310" s="151">
        <v>46112</v>
      </c>
      <c r="K310" s="152">
        <v>5</v>
      </c>
      <c r="L310" s="150" t="s">
        <v>218</v>
      </c>
      <c r="M310" s="151"/>
      <c r="N310" s="151"/>
      <c r="O310" s="151"/>
      <c r="P310" s="150"/>
    </row>
    <row r="311" spans="1:16">
      <c r="A311" s="149" t="s">
        <v>1451</v>
      </c>
      <c r="B311" s="150" t="s">
        <v>1452</v>
      </c>
      <c r="C311" s="150" t="s">
        <v>1453</v>
      </c>
      <c r="D311" s="150" t="s">
        <v>1454</v>
      </c>
      <c r="E311" s="150" t="s">
        <v>204</v>
      </c>
      <c r="F311" s="150" t="s">
        <v>205</v>
      </c>
      <c r="G311" s="150" t="s">
        <v>300</v>
      </c>
      <c r="H311" s="151">
        <v>34004</v>
      </c>
      <c r="I311" s="151">
        <v>44287</v>
      </c>
      <c r="J311" s="151">
        <v>46112</v>
      </c>
      <c r="K311" s="152">
        <v>5</v>
      </c>
      <c r="L311" s="150" t="s">
        <v>218</v>
      </c>
      <c r="M311" s="151"/>
      <c r="N311" s="151"/>
      <c r="O311" s="151"/>
      <c r="P311" s="150"/>
    </row>
    <row r="312" spans="1:16">
      <c r="A312" s="149" t="s">
        <v>1455</v>
      </c>
      <c r="B312" s="150" t="s">
        <v>1456</v>
      </c>
      <c r="C312" s="150" t="s">
        <v>1457</v>
      </c>
      <c r="D312" s="150" t="s">
        <v>1458</v>
      </c>
      <c r="E312" s="150" t="s">
        <v>204</v>
      </c>
      <c r="F312" s="150" t="s">
        <v>205</v>
      </c>
      <c r="G312" s="150" t="s">
        <v>300</v>
      </c>
      <c r="H312" s="151">
        <v>34004</v>
      </c>
      <c r="I312" s="151">
        <v>44287</v>
      </c>
      <c r="J312" s="151">
        <v>46112</v>
      </c>
      <c r="K312" s="152">
        <v>5</v>
      </c>
      <c r="L312" s="150" t="s">
        <v>218</v>
      </c>
      <c r="M312" s="151"/>
      <c r="N312" s="151"/>
      <c r="O312" s="151"/>
      <c r="P312" s="150"/>
    </row>
    <row r="313" spans="1:16">
      <c r="A313" s="149" t="s">
        <v>1459</v>
      </c>
      <c r="B313" s="150" t="s">
        <v>1460</v>
      </c>
      <c r="C313" s="150" t="s">
        <v>1461</v>
      </c>
      <c r="D313" s="150" t="s">
        <v>1462</v>
      </c>
      <c r="E313" s="150" t="s">
        <v>204</v>
      </c>
      <c r="F313" s="150" t="s">
        <v>205</v>
      </c>
      <c r="G313" s="150" t="s">
        <v>300</v>
      </c>
      <c r="H313" s="151">
        <v>34004</v>
      </c>
      <c r="I313" s="151">
        <v>44287</v>
      </c>
      <c r="J313" s="151">
        <v>46112</v>
      </c>
      <c r="K313" s="152">
        <v>5</v>
      </c>
      <c r="L313" s="150" t="s">
        <v>218</v>
      </c>
      <c r="M313" s="151"/>
      <c r="N313" s="151"/>
      <c r="O313" s="151"/>
      <c r="P313" s="150"/>
    </row>
    <row r="314" spans="1:16">
      <c r="A314" s="149" t="s">
        <v>1463</v>
      </c>
      <c r="B314" s="150" t="s">
        <v>1464</v>
      </c>
      <c r="C314" s="150" t="s">
        <v>1465</v>
      </c>
      <c r="D314" s="150" t="s">
        <v>1466</v>
      </c>
      <c r="E314" s="150" t="s">
        <v>204</v>
      </c>
      <c r="F314" s="150" t="s">
        <v>205</v>
      </c>
      <c r="G314" s="150" t="s">
        <v>300</v>
      </c>
      <c r="H314" s="151">
        <v>34004</v>
      </c>
      <c r="I314" s="151">
        <v>44287</v>
      </c>
      <c r="J314" s="151">
        <v>46112</v>
      </c>
      <c r="K314" s="152">
        <v>5</v>
      </c>
      <c r="L314" s="150" t="s">
        <v>218</v>
      </c>
      <c r="M314" s="151"/>
      <c r="N314" s="151"/>
      <c r="O314" s="151"/>
      <c r="P314" s="150"/>
    </row>
    <row r="315" spans="1:16">
      <c r="A315" s="149" t="s">
        <v>1467</v>
      </c>
      <c r="B315" s="150" t="s">
        <v>1468</v>
      </c>
      <c r="C315" s="150" t="s">
        <v>1469</v>
      </c>
      <c r="D315" s="150" t="s">
        <v>1470</v>
      </c>
      <c r="E315" s="150" t="s">
        <v>204</v>
      </c>
      <c r="F315" s="150" t="s">
        <v>205</v>
      </c>
      <c r="G315" s="150" t="s">
        <v>300</v>
      </c>
      <c r="H315" s="151">
        <v>34004</v>
      </c>
      <c r="I315" s="151">
        <v>44287</v>
      </c>
      <c r="J315" s="151">
        <v>46112</v>
      </c>
      <c r="K315" s="152">
        <v>5</v>
      </c>
      <c r="L315" s="150" t="s">
        <v>218</v>
      </c>
      <c r="M315" s="151"/>
      <c r="N315" s="151"/>
      <c r="O315" s="151"/>
      <c r="P315" s="150"/>
    </row>
    <row r="316" spans="1:16">
      <c r="A316" s="149" t="s">
        <v>1471</v>
      </c>
      <c r="B316" s="150" t="s">
        <v>1472</v>
      </c>
      <c r="C316" s="150" t="s">
        <v>1473</v>
      </c>
      <c r="D316" s="150" t="s">
        <v>1474</v>
      </c>
      <c r="E316" s="150" t="s">
        <v>204</v>
      </c>
      <c r="F316" s="150" t="s">
        <v>205</v>
      </c>
      <c r="G316" s="150" t="s">
        <v>213</v>
      </c>
      <c r="H316" s="151">
        <v>34004</v>
      </c>
      <c r="I316" s="151">
        <v>43922</v>
      </c>
      <c r="J316" s="151">
        <v>45747</v>
      </c>
      <c r="K316" s="152">
        <v>4</v>
      </c>
      <c r="L316" s="150" t="s">
        <v>218</v>
      </c>
      <c r="M316" s="151"/>
      <c r="N316" s="151"/>
      <c r="O316" s="151"/>
      <c r="P316" s="150"/>
    </row>
    <row r="317" spans="1:16">
      <c r="A317" s="149" t="s">
        <v>1475</v>
      </c>
      <c r="B317" s="150" t="s">
        <v>1476</v>
      </c>
      <c r="C317" s="150" t="s">
        <v>1477</v>
      </c>
      <c r="D317" s="150" t="s">
        <v>1478</v>
      </c>
      <c r="E317" s="150" t="s">
        <v>204</v>
      </c>
      <c r="F317" s="150" t="s">
        <v>205</v>
      </c>
      <c r="G317" s="150" t="s">
        <v>300</v>
      </c>
      <c r="H317" s="151">
        <v>34004</v>
      </c>
      <c r="I317" s="151">
        <v>44287</v>
      </c>
      <c r="J317" s="151">
        <v>46112</v>
      </c>
      <c r="K317" s="152">
        <v>5</v>
      </c>
      <c r="L317" s="150" t="s">
        <v>218</v>
      </c>
      <c r="M317" s="151"/>
      <c r="N317" s="151"/>
      <c r="O317" s="151"/>
      <c r="P317" s="150"/>
    </row>
    <row r="318" spans="1:16">
      <c r="A318" s="149" t="s">
        <v>1479</v>
      </c>
      <c r="B318" s="150" t="s">
        <v>1480</v>
      </c>
      <c r="C318" s="150" t="s">
        <v>1481</v>
      </c>
      <c r="D318" s="150" t="s">
        <v>1482</v>
      </c>
      <c r="E318" s="150" t="s">
        <v>204</v>
      </c>
      <c r="F318" s="150" t="s">
        <v>205</v>
      </c>
      <c r="G318" s="150" t="s">
        <v>300</v>
      </c>
      <c r="H318" s="151">
        <v>34004</v>
      </c>
      <c r="I318" s="151">
        <v>44287</v>
      </c>
      <c r="J318" s="151">
        <v>46112</v>
      </c>
      <c r="K318" s="152">
        <v>5</v>
      </c>
      <c r="L318" s="150" t="s">
        <v>218</v>
      </c>
      <c r="M318" s="151"/>
      <c r="N318" s="151"/>
      <c r="O318" s="151"/>
      <c r="P318" s="150"/>
    </row>
    <row r="319" spans="1:16">
      <c r="A319" s="149" t="s">
        <v>1483</v>
      </c>
      <c r="B319" s="150" t="s">
        <v>1484</v>
      </c>
      <c r="C319" s="150" t="s">
        <v>1485</v>
      </c>
      <c r="D319" s="150" t="s">
        <v>1486</v>
      </c>
      <c r="E319" s="150" t="s">
        <v>204</v>
      </c>
      <c r="F319" s="150" t="s">
        <v>205</v>
      </c>
      <c r="G319" s="150" t="s">
        <v>300</v>
      </c>
      <c r="H319" s="151">
        <v>34004</v>
      </c>
      <c r="I319" s="151">
        <v>44287</v>
      </c>
      <c r="J319" s="151">
        <v>46112</v>
      </c>
      <c r="K319" s="152">
        <v>5</v>
      </c>
      <c r="L319" s="150" t="s">
        <v>218</v>
      </c>
      <c r="M319" s="151"/>
      <c r="N319" s="151"/>
      <c r="O319" s="151"/>
      <c r="P319" s="150"/>
    </row>
    <row r="320" spans="1:16">
      <c r="A320" s="149" t="s">
        <v>1487</v>
      </c>
      <c r="B320" s="150" t="s">
        <v>1488</v>
      </c>
      <c r="C320" s="150" t="s">
        <v>1489</v>
      </c>
      <c r="D320" s="150" t="s">
        <v>1490</v>
      </c>
      <c r="E320" s="150" t="s">
        <v>204</v>
      </c>
      <c r="F320" s="150" t="s">
        <v>205</v>
      </c>
      <c r="G320" s="150" t="s">
        <v>300</v>
      </c>
      <c r="H320" s="151">
        <v>34004</v>
      </c>
      <c r="I320" s="151">
        <v>44287</v>
      </c>
      <c r="J320" s="151">
        <v>46112</v>
      </c>
      <c r="K320" s="152">
        <v>5</v>
      </c>
      <c r="L320" s="150" t="s">
        <v>218</v>
      </c>
      <c r="M320" s="151"/>
      <c r="N320" s="151"/>
      <c r="O320" s="151"/>
      <c r="P320" s="150"/>
    </row>
    <row r="321" spans="1:16">
      <c r="A321" s="149" t="s">
        <v>1491</v>
      </c>
      <c r="B321" s="150" t="s">
        <v>1492</v>
      </c>
      <c r="C321" s="150" t="s">
        <v>1493</v>
      </c>
      <c r="D321" s="150" t="s">
        <v>1494</v>
      </c>
      <c r="E321" s="150" t="s">
        <v>204</v>
      </c>
      <c r="F321" s="150" t="s">
        <v>205</v>
      </c>
      <c r="G321" s="150" t="s">
        <v>300</v>
      </c>
      <c r="H321" s="151">
        <v>34004</v>
      </c>
      <c r="I321" s="151">
        <v>44287</v>
      </c>
      <c r="J321" s="151">
        <v>46112</v>
      </c>
      <c r="K321" s="152">
        <v>5</v>
      </c>
      <c r="L321" s="150" t="s">
        <v>218</v>
      </c>
      <c r="M321" s="151"/>
      <c r="N321" s="151"/>
      <c r="O321" s="151"/>
      <c r="P321" s="150"/>
    </row>
    <row r="322" spans="1:16">
      <c r="A322" s="149" t="s">
        <v>1495</v>
      </c>
      <c r="B322" s="150" t="s">
        <v>1496</v>
      </c>
      <c r="C322" s="150" t="s">
        <v>1497</v>
      </c>
      <c r="D322" s="150" t="s">
        <v>1498</v>
      </c>
      <c r="E322" s="150" t="s">
        <v>204</v>
      </c>
      <c r="F322" s="150" t="s">
        <v>205</v>
      </c>
      <c r="G322" s="150" t="s">
        <v>300</v>
      </c>
      <c r="H322" s="151">
        <v>34004</v>
      </c>
      <c r="I322" s="151">
        <v>44287</v>
      </c>
      <c r="J322" s="151">
        <v>46112</v>
      </c>
      <c r="K322" s="152">
        <v>5</v>
      </c>
      <c r="L322" s="150" t="s">
        <v>218</v>
      </c>
      <c r="M322" s="151"/>
      <c r="N322" s="151"/>
      <c r="O322" s="151"/>
      <c r="P322" s="150"/>
    </row>
    <row r="323" spans="1:16">
      <c r="A323" s="149" t="s">
        <v>1499</v>
      </c>
      <c r="B323" s="150" t="s">
        <v>1500</v>
      </c>
      <c r="C323" s="150" t="s">
        <v>1501</v>
      </c>
      <c r="D323" s="150" t="s">
        <v>1502</v>
      </c>
      <c r="E323" s="150" t="s">
        <v>204</v>
      </c>
      <c r="F323" s="150" t="s">
        <v>205</v>
      </c>
      <c r="G323" s="150" t="s">
        <v>10883</v>
      </c>
      <c r="H323" s="151">
        <v>34004</v>
      </c>
      <c r="I323" s="151">
        <v>44652</v>
      </c>
      <c r="J323" s="151">
        <v>46477</v>
      </c>
      <c r="K323" s="152">
        <v>5</v>
      </c>
      <c r="L323" s="150" t="s">
        <v>218</v>
      </c>
      <c r="M323" s="151"/>
      <c r="N323" s="151"/>
      <c r="O323" s="151"/>
      <c r="P323" s="150"/>
    </row>
    <row r="324" spans="1:16">
      <c r="A324" s="149" t="s">
        <v>1503</v>
      </c>
      <c r="B324" s="150" t="s">
        <v>1504</v>
      </c>
      <c r="C324" s="150" t="s">
        <v>1505</v>
      </c>
      <c r="D324" s="150" t="s">
        <v>1506</v>
      </c>
      <c r="E324" s="150" t="s">
        <v>204</v>
      </c>
      <c r="F324" s="150" t="s">
        <v>205</v>
      </c>
      <c r="G324" s="150" t="s">
        <v>300</v>
      </c>
      <c r="H324" s="151">
        <v>34004</v>
      </c>
      <c r="I324" s="151">
        <v>44287</v>
      </c>
      <c r="J324" s="151">
        <v>46112</v>
      </c>
      <c r="K324" s="152">
        <v>5</v>
      </c>
      <c r="L324" s="150" t="s">
        <v>218</v>
      </c>
      <c r="M324" s="151"/>
      <c r="N324" s="151"/>
      <c r="O324" s="151"/>
      <c r="P324" s="150"/>
    </row>
    <row r="325" spans="1:16">
      <c r="A325" s="149" t="s">
        <v>1507</v>
      </c>
      <c r="B325" s="150" t="s">
        <v>1508</v>
      </c>
      <c r="C325" s="150" t="s">
        <v>1509</v>
      </c>
      <c r="D325" s="150" t="s">
        <v>1510</v>
      </c>
      <c r="E325" s="150" t="s">
        <v>204</v>
      </c>
      <c r="F325" s="150" t="s">
        <v>205</v>
      </c>
      <c r="G325" s="150" t="s">
        <v>300</v>
      </c>
      <c r="H325" s="151">
        <v>34004</v>
      </c>
      <c r="I325" s="151">
        <v>44287</v>
      </c>
      <c r="J325" s="151">
        <v>46112</v>
      </c>
      <c r="K325" s="152">
        <v>5</v>
      </c>
      <c r="L325" s="150" t="s">
        <v>218</v>
      </c>
      <c r="M325" s="151"/>
      <c r="N325" s="151"/>
      <c r="O325" s="151"/>
      <c r="P325" s="150"/>
    </row>
    <row r="326" spans="1:16">
      <c r="A326" s="149" t="s">
        <v>1511</v>
      </c>
      <c r="B326" s="150" t="s">
        <v>1512</v>
      </c>
      <c r="C326" s="150" t="s">
        <v>1513</v>
      </c>
      <c r="D326" s="150" t="s">
        <v>1514</v>
      </c>
      <c r="E326" s="150" t="s">
        <v>204</v>
      </c>
      <c r="F326" s="150" t="s">
        <v>205</v>
      </c>
      <c r="G326" s="150" t="s">
        <v>300</v>
      </c>
      <c r="H326" s="151">
        <v>34004</v>
      </c>
      <c r="I326" s="151">
        <v>44287</v>
      </c>
      <c r="J326" s="151">
        <v>46112</v>
      </c>
      <c r="K326" s="152">
        <v>5</v>
      </c>
      <c r="L326" s="150" t="s">
        <v>218</v>
      </c>
      <c r="M326" s="151"/>
      <c r="N326" s="151"/>
      <c r="O326" s="151"/>
      <c r="P326" s="150"/>
    </row>
    <row r="327" spans="1:16">
      <c r="A327" s="149" t="s">
        <v>1515</v>
      </c>
      <c r="B327" s="150" t="s">
        <v>1516</v>
      </c>
      <c r="C327" s="150" t="s">
        <v>1517</v>
      </c>
      <c r="D327" s="150" t="s">
        <v>1518</v>
      </c>
      <c r="E327" s="150" t="s">
        <v>204</v>
      </c>
      <c r="F327" s="150" t="s">
        <v>205</v>
      </c>
      <c r="G327" s="150" t="s">
        <v>300</v>
      </c>
      <c r="H327" s="151">
        <v>34004</v>
      </c>
      <c r="I327" s="151">
        <v>44287</v>
      </c>
      <c r="J327" s="151">
        <v>46112</v>
      </c>
      <c r="K327" s="152">
        <v>5</v>
      </c>
      <c r="L327" s="150" t="s">
        <v>218</v>
      </c>
      <c r="M327" s="151"/>
      <c r="N327" s="151"/>
      <c r="O327" s="151"/>
      <c r="P327" s="150"/>
    </row>
    <row r="328" spans="1:16">
      <c r="A328" s="149" t="s">
        <v>1519</v>
      </c>
      <c r="B328" s="150" t="s">
        <v>1520</v>
      </c>
      <c r="C328" s="150" t="s">
        <v>1521</v>
      </c>
      <c r="D328" s="150" t="s">
        <v>1522</v>
      </c>
      <c r="E328" s="150" t="s">
        <v>204</v>
      </c>
      <c r="F328" s="150" t="s">
        <v>205</v>
      </c>
      <c r="G328" s="150" t="s">
        <v>300</v>
      </c>
      <c r="H328" s="151">
        <v>34004</v>
      </c>
      <c r="I328" s="151">
        <v>44287</v>
      </c>
      <c r="J328" s="151">
        <v>46112</v>
      </c>
      <c r="K328" s="152">
        <v>5</v>
      </c>
      <c r="L328" s="150" t="s">
        <v>218</v>
      </c>
      <c r="M328" s="151"/>
      <c r="N328" s="151"/>
      <c r="O328" s="151"/>
      <c r="P328" s="150"/>
    </row>
    <row r="329" spans="1:16">
      <c r="A329" s="149" t="s">
        <v>1523</v>
      </c>
      <c r="B329" s="150" t="s">
        <v>1524</v>
      </c>
      <c r="C329" s="150" t="s">
        <v>1525</v>
      </c>
      <c r="D329" s="150" t="s">
        <v>1526</v>
      </c>
      <c r="E329" s="150" t="s">
        <v>204</v>
      </c>
      <c r="F329" s="150" t="s">
        <v>205</v>
      </c>
      <c r="G329" s="150" t="s">
        <v>300</v>
      </c>
      <c r="H329" s="151">
        <v>34004</v>
      </c>
      <c r="I329" s="151">
        <v>44287</v>
      </c>
      <c r="J329" s="151">
        <v>46112</v>
      </c>
      <c r="K329" s="152">
        <v>5</v>
      </c>
      <c r="L329" s="150" t="s">
        <v>218</v>
      </c>
      <c r="M329" s="151"/>
      <c r="N329" s="151"/>
      <c r="O329" s="151"/>
      <c r="P329" s="150"/>
    </row>
    <row r="330" spans="1:16">
      <c r="A330" s="149" t="s">
        <v>1527</v>
      </c>
      <c r="B330" s="150" t="s">
        <v>1528</v>
      </c>
      <c r="C330" s="150" t="s">
        <v>1529</v>
      </c>
      <c r="D330" s="150" t="s">
        <v>1530</v>
      </c>
      <c r="E330" s="150" t="s">
        <v>204</v>
      </c>
      <c r="F330" s="150" t="s">
        <v>205</v>
      </c>
      <c r="G330" s="150" t="s">
        <v>300</v>
      </c>
      <c r="H330" s="151">
        <v>34004</v>
      </c>
      <c r="I330" s="151">
        <v>44287</v>
      </c>
      <c r="J330" s="151">
        <v>46112</v>
      </c>
      <c r="K330" s="152">
        <v>5</v>
      </c>
      <c r="L330" s="150" t="s">
        <v>218</v>
      </c>
      <c r="M330" s="151"/>
      <c r="N330" s="151"/>
      <c r="O330" s="151"/>
      <c r="P330" s="150"/>
    </row>
    <row r="331" spans="1:16">
      <c r="A331" s="149" t="s">
        <v>1531</v>
      </c>
      <c r="B331" s="150" t="s">
        <v>1532</v>
      </c>
      <c r="C331" s="150" t="s">
        <v>1533</v>
      </c>
      <c r="D331" s="150" t="s">
        <v>1534</v>
      </c>
      <c r="E331" s="150" t="s">
        <v>204</v>
      </c>
      <c r="F331" s="150" t="s">
        <v>205</v>
      </c>
      <c r="G331" s="150" t="s">
        <v>300</v>
      </c>
      <c r="H331" s="151">
        <v>34004</v>
      </c>
      <c r="I331" s="151">
        <v>44287</v>
      </c>
      <c r="J331" s="151">
        <v>46112</v>
      </c>
      <c r="K331" s="152">
        <v>5</v>
      </c>
      <c r="L331" s="150" t="s">
        <v>218</v>
      </c>
      <c r="M331" s="151"/>
      <c r="N331" s="151"/>
      <c r="O331" s="151"/>
      <c r="P331" s="150"/>
    </row>
    <row r="332" spans="1:16">
      <c r="A332" s="149" t="s">
        <v>1535</v>
      </c>
      <c r="B332" s="150" t="s">
        <v>1536</v>
      </c>
      <c r="C332" s="150" t="s">
        <v>1537</v>
      </c>
      <c r="D332" s="150" t="s">
        <v>1538</v>
      </c>
      <c r="E332" s="150" t="s">
        <v>204</v>
      </c>
      <c r="F332" s="150" t="s">
        <v>205</v>
      </c>
      <c r="G332" s="150" t="s">
        <v>300</v>
      </c>
      <c r="H332" s="151">
        <v>34004</v>
      </c>
      <c r="I332" s="151">
        <v>44287</v>
      </c>
      <c r="J332" s="151">
        <v>46112</v>
      </c>
      <c r="K332" s="152">
        <v>5</v>
      </c>
      <c r="L332" s="150" t="s">
        <v>218</v>
      </c>
      <c r="M332" s="151"/>
      <c r="N332" s="151"/>
      <c r="O332" s="151"/>
      <c r="P332" s="150"/>
    </row>
    <row r="333" spans="1:16">
      <c r="A333" s="149" t="s">
        <v>1539</v>
      </c>
      <c r="B333" s="150" t="s">
        <v>1540</v>
      </c>
      <c r="C333" s="150" t="s">
        <v>1541</v>
      </c>
      <c r="D333" s="150" t="s">
        <v>1542</v>
      </c>
      <c r="E333" s="150" t="s">
        <v>204</v>
      </c>
      <c r="F333" s="150" t="s">
        <v>205</v>
      </c>
      <c r="G333" s="150" t="s">
        <v>300</v>
      </c>
      <c r="H333" s="151">
        <v>34004</v>
      </c>
      <c r="I333" s="151">
        <v>44287</v>
      </c>
      <c r="J333" s="151">
        <v>46112</v>
      </c>
      <c r="K333" s="152">
        <v>5</v>
      </c>
      <c r="L333" s="150" t="s">
        <v>218</v>
      </c>
      <c r="M333" s="151"/>
      <c r="N333" s="151"/>
      <c r="O333" s="151"/>
      <c r="P333" s="150"/>
    </row>
    <row r="334" spans="1:16">
      <c r="A334" s="149" t="s">
        <v>1543</v>
      </c>
      <c r="B334" s="150" t="s">
        <v>1544</v>
      </c>
      <c r="C334" s="150" t="s">
        <v>1545</v>
      </c>
      <c r="D334" s="150" t="s">
        <v>1546</v>
      </c>
      <c r="E334" s="150" t="s">
        <v>204</v>
      </c>
      <c r="F334" s="150" t="s">
        <v>205</v>
      </c>
      <c r="G334" s="150" t="s">
        <v>300</v>
      </c>
      <c r="H334" s="151">
        <v>34004</v>
      </c>
      <c r="I334" s="151">
        <v>44287</v>
      </c>
      <c r="J334" s="151">
        <v>46112</v>
      </c>
      <c r="K334" s="152">
        <v>5</v>
      </c>
      <c r="L334" s="150" t="s">
        <v>218</v>
      </c>
      <c r="M334" s="151"/>
      <c r="N334" s="151"/>
      <c r="O334" s="151"/>
      <c r="P334" s="150"/>
    </row>
    <row r="335" spans="1:16">
      <c r="A335" s="149" t="s">
        <v>1547</v>
      </c>
      <c r="B335" s="150" t="s">
        <v>1548</v>
      </c>
      <c r="C335" s="150" t="s">
        <v>1549</v>
      </c>
      <c r="D335" s="150" t="s">
        <v>1550</v>
      </c>
      <c r="E335" s="150" t="s">
        <v>204</v>
      </c>
      <c r="F335" s="150" t="s">
        <v>205</v>
      </c>
      <c r="G335" s="150" t="s">
        <v>10883</v>
      </c>
      <c r="H335" s="151">
        <v>34369</v>
      </c>
      <c r="I335" s="151">
        <v>44652</v>
      </c>
      <c r="J335" s="151">
        <v>46477</v>
      </c>
      <c r="K335" s="152">
        <v>5</v>
      </c>
      <c r="L335" s="150" t="s">
        <v>218</v>
      </c>
      <c r="M335" s="151"/>
      <c r="N335" s="151"/>
      <c r="O335" s="151"/>
      <c r="P335" s="150"/>
    </row>
    <row r="336" spans="1:16">
      <c r="A336" s="149" t="s">
        <v>1551</v>
      </c>
      <c r="B336" s="150" t="s">
        <v>1552</v>
      </c>
      <c r="C336" s="150" t="s">
        <v>1553</v>
      </c>
      <c r="D336" s="150" t="s">
        <v>1554</v>
      </c>
      <c r="E336" s="150" t="s">
        <v>204</v>
      </c>
      <c r="F336" s="150" t="s">
        <v>205</v>
      </c>
      <c r="G336" s="150" t="s">
        <v>10883</v>
      </c>
      <c r="H336" s="151">
        <v>34369</v>
      </c>
      <c r="I336" s="151">
        <v>44652</v>
      </c>
      <c r="J336" s="151">
        <v>46477</v>
      </c>
      <c r="K336" s="152">
        <v>5</v>
      </c>
      <c r="L336" s="150" t="s">
        <v>218</v>
      </c>
      <c r="M336" s="151"/>
      <c r="N336" s="151"/>
      <c r="O336" s="151"/>
      <c r="P336" s="150"/>
    </row>
    <row r="337" spans="1:16">
      <c r="A337" s="149" t="s">
        <v>1555</v>
      </c>
      <c r="B337" s="150" t="s">
        <v>1556</v>
      </c>
      <c r="C337" s="150" t="s">
        <v>1557</v>
      </c>
      <c r="D337" s="150" t="s">
        <v>1558</v>
      </c>
      <c r="E337" s="150" t="s">
        <v>204</v>
      </c>
      <c r="F337" s="150" t="s">
        <v>205</v>
      </c>
      <c r="G337" s="150" t="s">
        <v>10883</v>
      </c>
      <c r="H337" s="151">
        <v>34369</v>
      </c>
      <c r="I337" s="151">
        <v>44652</v>
      </c>
      <c r="J337" s="151">
        <v>46477</v>
      </c>
      <c r="K337" s="152">
        <v>5</v>
      </c>
      <c r="L337" s="150" t="s">
        <v>218</v>
      </c>
      <c r="M337" s="151"/>
      <c r="N337" s="151"/>
      <c r="O337" s="151"/>
      <c r="P337" s="150"/>
    </row>
    <row r="338" spans="1:16">
      <c r="A338" s="149" t="s">
        <v>1559</v>
      </c>
      <c r="B338" s="150" t="s">
        <v>1560</v>
      </c>
      <c r="C338" s="150" t="s">
        <v>1561</v>
      </c>
      <c r="D338" s="150" t="s">
        <v>1562</v>
      </c>
      <c r="E338" s="150" t="s">
        <v>204</v>
      </c>
      <c r="F338" s="150" t="s">
        <v>205</v>
      </c>
      <c r="G338" s="150" t="s">
        <v>10883</v>
      </c>
      <c r="H338" s="151">
        <v>34369</v>
      </c>
      <c r="I338" s="151">
        <v>44652</v>
      </c>
      <c r="J338" s="151">
        <v>46477</v>
      </c>
      <c r="K338" s="152">
        <v>5</v>
      </c>
      <c r="L338" s="150" t="s">
        <v>218</v>
      </c>
      <c r="M338" s="151"/>
      <c r="N338" s="151"/>
      <c r="O338" s="151"/>
      <c r="P338" s="150"/>
    </row>
    <row r="339" spans="1:16">
      <c r="A339" s="149" t="s">
        <v>1563</v>
      </c>
      <c r="B339" s="150" t="s">
        <v>1564</v>
      </c>
      <c r="C339" s="150" t="s">
        <v>1565</v>
      </c>
      <c r="D339" s="150" t="s">
        <v>1566</v>
      </c>
      <c r="E339" s="150" t="s">
        <v>204</v>
      </c>
      <c r="F339" s="150" t="s">
        <v>205</v>
      </c>
      <c r="G339" s="150" t="s">
        <v>10883</v>
      </c>
      <c r="H339" s="151">
        <v>34369</v>
      </c>
      <c r="I339" s="151">
        <v>44652</v>
      </c>
      <c r="J339" s="151">
        <v>46477</v>
      </c>
      <c r="K339" s="152">
        <v>5</v>
      </c>
      <c r="L339" s="150" t="s">
        <v>218</v>
      </c>
      <c r="M339" s="151"/>
      <c r="N339" s="151"/>
      <c r="O339" s="151"/>
      <c r="P339" s="150"/>
    </row>
    <row r="340" spans="1:16">
      <c r="A340" s="149" t="s">
        <v>1567</v>
      </c>
      <c r="B340" s="150" t="s">
        <v>1568</v>
      </c>
      <c r="C340" s="150" t="s">
        <v>1569</v>
      </c>
      <c r="D340" s="150" t="s">
        <v>1570</v>
      </c>
      <c r="E340" s="150" t="s">
        <v>204</v>
      </c>
      <c r="F340" s="150" t="s">
        <v>205</v>
      </c>
      <c r="G340" s="150" t="s">
        <v>10883</v>
      </c>
      <c r="H340" s="151">
        <v>34369</v>
      </c>
      <c r="I340" s="151">
        <v>44652</v>
      </c>
      <c r="J340" s="151">
        <v>46477</v>
      </c>
      <c r="K340" s="152">
        <v>5</v>
      </c>
      <c r="L340" s="150" t="s">
        <v>218</v>
      </c>
      <c r="M340" s="151"/>
      <c r="N340" s="151"/>
      <c r="O340" s="151"/>
      <c r="P340" s="150"/>
    </row>
    <row r="341" spans="1:16">
      <c r="A341" s="149" t="s">
        <v>1571</v>
      </c>
      <c r="B341" s="150" t="s">
        <v>1572</v>
      </c>
      <c r="C341" s="150" t="s">
        <v>1573</v>
      </c>
      <c r="D341" s="150" t="s">
        <v>1574</v>
      </c>
      <c r="E341" s="150" t="s">
        <v>204</v>
      </c>
      <c r="F341" s="150" t="s">
        <v>205</v>
      </c>
      <c r="G341" s="150" t="s">
        <v>10883</v>
      </c>
      <c r="H341" s="151">
        <v>34369</v>
      </c>
      <c r="I341" s="151">
        <v>44652</v>
      </c>
      <c r="J341" s="151">
        <v>46477</v>
      </c>
      <c r="K341" s="152">
        <v>5</v>
      </c>
      <c r="L341" s="150" t="s">
        <v>218</v>
      </c>
      <c r="M341" s="151"/>
      <c r="N341" s="151"/>
      <c r="O341" s="151"/>
      <c r="P341" s="150"/>
    </row>
    <row r="342" spans="1:16">
      <c r="A342" s="149" t="s">
        <v>1575</v>
      </c>
      <c r="B342" s="150" t="s">
        <v>1576</v>
      </c>
      <c r="C342" s="150" t="s">
        <v>1577</v>
      </c>
      <c r="D342" s="150" t="s">
        <v>1578</v>
      </c>
      <c r="E342" s="150" t="s">
        <v>204</v>
      </c>
      <c r="F342" s="150" t="s">
        <v>205</v>
      </c>
      <c r="G342" s="150" t="s">
        <v>10883</v>
      </c>
      <c r="H342" s="151">
        <v>34369</v>
      </c>
      <c r="I342" s="151">
        <v>44652</v>
      </c>
      <c r="J342" s="151">
        <v>46477</v>
      </c>
      <c r="K342" s="152">
        <v>5</v>
      </c>
      <c r="L342" s="150" t="s">
        <v>218</v>
      </c>
      <c r="M342" s="151"/>
      <c r="N342" s="151"/>
      <c r="O342" s="151"/>
      <c r="P342" s="150"/>
    </row>
    <row r="343" spans="1:16">
      <c r="A343" s="149" t="s">
        <v>1579</v>
      </c>
      <c r="B343" s="150" t="s">
        <v>1580</v>
      </c>
      <c r="C343" s="150" t="s">
        <v>1581</v>
      </c>
      <c r="D343" s="150" t="s">
        <v>1582</v>
      </c>
      <c r="E343" s="150" t="s">
        <v>204</v>
      </c>
      <c r="F343" s="150" t="s">
        <v>205</v>
      </c>
      <c r="G343" s="150" t="s">
        <v>10883</v>
      </c>
      <c r="H343" s="151">
        <v>34369</v>
      </c>
      <c r="I343" s="151">
        <v>44652</v>
      </c>
      <c r="J343" s="151">
        <v>46477</v>
      </c>
      <c r="K343" s="152">
        <v>5</v>
      </c>
      <c r="L343" s="150" t="s">
        <v>218</v>
      </c>
      <c r="M343" s="151"/>
      <c r="N343" s="151"/>
      <c r="O343" s="151"/>
      <c r="P343" s="150"/>
    </row>
    <row r="344" spans="1:16">
      <c r="A344" s="149" t="s">
        <v>1583</v>
      </c>
      <c r="B344" s="150" t="s">
        <v>1584</v>
      </c>
      <c r="C344" s="150" t="s">
        <v>1585</v>
      </c>
      <c r="D344" s="150" t="s">
        <v>1586</v>
      </c>
      <c r="E344" s="150" t="s">
        <v>204</v>
      </c>
      <c r="F344" s="150" t="s">
        <v>205</v>
      </c>
      <c r="G344" s="150" t="s">
        <v>10883</v>
      </c>
      <c r="H344" s="151">
        <v>34369</v>
      </c>
      <c r="I344" s="151">
        <v>44652</v>
      </c>
      <c r="J344" s="151">
        <v>46477</v>
      </c>
      <c r="K344" s="152">
        <v>5</v>
      </c>
      <c r="L344" s="150" t="s">
        <v>218</v>
      </c>
      <c r="M344" s="151"/>
      <c r="N344" s="151"/>
      <c r="O344" s="151"/>
      <c r="P344" s="150"/>
    </row>
    <row r="345" spans="1:16">
      <c r="A345" s="149" t="s">
        <v>1587</v>
      </c>
      <c r="B345" s="150" t="s">
        <v>1588</v>
      </c>
      <c r="C345" s="150" t="s">
        <v>1589</v>
      </c>
      <c r="D345" s="150" t="s">
        <v>1590</v>
      </c>
      <c r="E345" s="150" t="s">
        <v>204</v>
      </c>
      <c r="F345" s="150" t="s">
        <v>205</v>
      </c>
      <c r="G345" s="150" t="s">
        <v>11511</v>
      </c>
      <c r="H345" s="151">
        <v>34369</v>
      </c>
      <c r="I345" s="151">
        <v>45017</v>
      </c>
      <c r="J345" s="151">
        <v>46843</v>
      </c>
      <c r="K345" s="152">
        <v>5</v>
      </c>
      <c r="L345" s="150" t="s">
        <v>218</v>
      </c>
      <c r="M345" s="151"/>
      <c r="N345" s="151"/>
      <c r="O345" s="151"/>
      <c r="P345" s="150"/>
    </row>
    <row r="346" spans="1:16">
      <c r="A346" s="149" t="s">
        <v>1591</v>
      </c>
      <c r="B346" s="150" t="s">
        <v>1592</v>
      </c>
      <c r="C346" s="150" t="s">
        <v>1593</v>
      </c>
      <c r="D346" s="150" t="s">
        <v>1594</v>
      </c>
      <c r="E346" s="150" t="s">
        <v>204</v>
      </c>
      <c r="F346" s="150" t="s">
        <v>205</v>
      </c>
      <c r="G346" s="150" t="s">
        <v>10883</v>
      </c>
      <c r="H346" s="151">
        <v>34369</v>
      </c>
      <c r="I346" s="151">
        <v>44652</v>
      </c>
      <c r="J346" s="151">
        <v>46477</v>
      </c>
      <c r="K346" s="152">
        <v>5</v>
      </c>
      <c r="L346" s="150" t="s">
        <v>218</v>
      </c>
      <c r="M346" s="151"/>
      <c r="N346" s="151"/>
      <c r="O346" s="151"/>
      <c r="P346" s="150"/>
    </row>
    <row r="347" spans="1:16">
      <c r="A347" s="149" t="s">
        <v>1595</v>
      </c>
      <c r="B347" s="150" t="s">
        <v>1596</v>
      </c>
      <c r="C347" s="150" t="s">
        <v>1597</v>
      </c>
      <c r="D347" s="150" t="s">
        <v>1598</v>
      </c>
      <c r="E347" s="150" t="s">
        <v>204</v>
      </c>
      <c r="F347" s="150" t="s">
        <v>205</v>
      </c>
      <c r="G347" s="150" t="s">
        <v>10883</v>
      </c>
      <c r="H347" s="151">
        <v>34369</v>
      </c>
      <c r="I347" s="151">
        <v>44652</v>
      </c>
      <c r="J347" s="151">
        <v>46477</v>
      </c>
      <c r="K347" s="152">
        <v>5</v>
      </c>
      <c r="L347" s="150" t="s">
        <v>218</v>
      </c>
      <c r="M347" s="151"/>
      <c r="N347" s="151"/>
      <c r="O347" s="151"/>
      <c r="P347" s="150"/>
    </row>
    <row r="348" spans="1:16">
      <c r="A348" s="149" t="s">
        <v>1599</v>
      </c>
      <c r="B348" s="150" t="s">
        <v>1600</v>
      </c>
      <c r="C348" s="150" t="s">
        <v>1601</v>
      </c>
      <c r="D348" s="150" t="s">
        <v>1602</v>
      </c>
      <c r="E348" s="150" t="s">
        <v>204</v>
      </c>
      <c r="F348" s="150" t="s">
        <v>205</v>
      </c>
      <c r="G348" s="150" t="s">
        <v>10883</v>
      </c>
      <c r="H348" s="151">
        <v>34369</v>
      </c>
      <c r="I348" s="151">
        <v>44652</v>
      </c>
      <c r="J348" s="151">
        <v>46477</v>
      </c>
      <c r="K348" s="152">
        <v>5</v>
      </c>
      <c r="L348" s="150" t="s">
        <v>218</v>
      </c>
      <c r="M348" s="151"/>
      <c r="N348" s="151"/>
      <c r="O348" s="151"/>
      <c r="P348" s="150"/>
    </row>
    <row r="349" spans="1:16">
      <c r="A349" s="149" t="s">
        <v>1603</v>
      </c>
      <c r="B349" s="150" t="s">
        <v>1604</v>
      </c>
      <c r="C349" s="150" t="s">
        <v>1605</v>
      </c>
      <c r="D349" s="150" t="s">
        <v>1606</v>
      </c>
      <c r="E349" s="150" t="s">
        <v>204</v>
      </c>
      <c r="F349" s="150" t="s">
        <v>205</v>
      </c>
      <c r="G349" s="150" t="s">
        <v>10883</v>
      </c>
      <c r="H349" s="151">
        <v>34369</v>
      </c>
      <c r="I349" s="151">
        <v>44652</v>
      </c>
      <c r="J349" s="151">
        <v>46477</v>
      </c>
      <c r="K349" s="152">
        <v>5</v>
      </c>
      <c r="L349" s="150" t="s">
        <v>218</v>
      </c>
      <c r="M349" s="151"/>
      <c r="N349" s="151"/>
      <c r="O349" s="151"/>
      <c r="P349" s="150"/>
    </row>
    <row r="350" spans="1:16" s="150" customFormat="1">
      <c r="A350" s="149" t="s">
        <v>1607</v>
      </c>
      <c r="B350" s="150" t="s">
        <v>1608</v>
      </c>
      <c r="C350" s="150" t="s">
        <v>1609</v>
      </c>
      <c r="D350" s="150" t="s">
        <v>1610</v>
      </c>
      <c r="E350" s="150" t="s">
        <v>204</v>
      </c>
      <c r="F350" s="150" t="s">
        <v>205</v>
      </c>
      <c r="G350" s="150" t="s">
        <v>13001</v>
      </c>
      <c r="H350" s="151">
        <v>34369</v>
      </c>
      <c r="I350" s="151">
        <v>45383</v>
      </c>
      <c r="J350" s="151">
        <v>47208</v>
      </c>
      <c r="K350" s="152">
        <v>5</v>
      </c>
      <c r="L350" s="150" t="s">
        <v>218</v>
      </c>
      <c r="M350" s="151"/>
      <c r="N350" s="151"/>
      <c r="O350" s="151"/>
    </row>
    <row r="351" spans="1:16">
      <c r="A351" s="149" t="s">
        <v>1611</v>
      </c>
      <c r="B351" s="150" t="s">
        <v>1612</v>
      </c>
      <c r="C351" s="150" t="s">
        <v>1613</v>
      </c>
      <c r="D351" s="150" t="s">
        <v>1614</v>
      </c>
      <c r="E351" s="150" t="s">
        <v>204</v>
      </c>
      <c r="F351" s="150" t="s">
        <v>205</v>
      </c>
      <c r="G351" s="150" t="s">
        <v>10883</v>
      </c>
      <c r="H351" s="151">
        <v>34369</v>
      </c>
      <c r="I351" s="151">
        <v>44652</v>
      </c>
      <c r="J351" s="151">
        <v>46477</v>
      </c>
      <c r="K351" s="152">
        <v>5</v>
      </c>
      <c r="L351" s="150" t="s">
        <v>218</v>
      </c>
      <c r="M351" s="151"/>
      <c r="N351" s="151"/>
      <c r="O351" s="151"/>
      <c r="P351" s="150"/>
    </row>
    <row r="352" spans="1:16">
      <c r="A352" s="149" t="s">
        <v>1615</v>
      </c>
      <c r="B352" s="150" t="s">
        <v>1616</v>
      </c>
      <c r="C352" s="150" t="s">
        <v>1617</v>
      </c>
      <c r="D352" s="150" t="s">
        <v>1618</v>
      </c>
      <c r="E352" s="150" t="s">
        <v>204</v>
      </c>
      <c r="F352" s="150" t="s">
        <v>205</v>
      </c>
      <c r="G352" s="150" t="s">
        <v>10883</v>
      </c>
      <c r="H352" s="151">
        <v>34369</v>
      </c>
      <c r="I352" s="151">
        <v>44652</v>
      </c>
      <c r="J352" s="151">
        <v>46477</v>
      </c>
      <c r="K352" s="152">
        <v>5</v>
      </c>
      <c r="L352" s="150" t="s">
        <v>218</v>
      </c>
      <c r="M352" s="151"/>
      <c r="N352" s="151"/>
      <c r="O352" s="151"/>
      <c r="P352" s="150"/>
    </row>
    <row r="353" spans="1:16">
      <c r="A353" s="149" t="s">
        <v>12988</v>
      </c>
      <c r="B353" s="150" t="s">
        <v>1620</v>
      </c>
      <c r="C353" s="150" t="s">
        <v>1621</v>
      </c>
      <c r="D353" s="150" t="s">
        <v>1622</v>
      </c>
      <c r="E353" s="150" t="s">
        <v>204</v>
      </c>
      <c r="F353" s="150" t="s">
        <v>205</v>
      </c>
      <c r="G353" s="150" t="s">
        <v>11511</v>
      </c>
      <c r="H353" s="151">
        <v>34369</v>
      </c>
      <c r="I353" s="151">
        <v>45017</v>
      </c>
      <c r="J353" s="151">
        <v>46843</v>
      </c>
      <c r="K353" s="152">
        <v>5</v>
      </c>
      <c r="L353" s="150" t="s">
        <v>218</v>
      </c>
      <c r="M353" s="151"/>
      <c r="N353" s="151"/>
      <c r="O353" s="151"/>
      <c r="P353" s="150"/>
    </row>
    <row r="354" spans="1:16">
      <c r="A354" s="149" t="s">
        <v>1623</v>
      </c>
      <c r="B354" s="150" t="s">
        <v>1624</v>
      </c>
      <c r="C354" s="150" t="s">
        <v>1625</v>
      </c>
      <c r="D354" s="150" t="s">
        <v>1626</v>
      </c>
      <c r="E354" s="150" t="s">
        <v>204</v>
      </c>
      <c r="F354" s="150" t="s">
        <v>205</v>
      </c>
      <c r="G354" s="150" t="s">
        <v>10883</v>
      </c>
      <c r="H354" s="151">
        <v>34369</v>
      </c>
      <c r="I354" s="151">
        <v>44652</v>
      </c>
      <c r="J354" s="151">
        <v>46477</v>
      </c>
      <c r="K354" s="152">
        <v>5</v>
      </c>
      <c r="L354" s="150" t="s">
        <v>218</v>
      </c>
      <c r="M354" s="151"/>
      <c r="N354" s="151"/>
      <c r="O354" s="151"/>
      <c r="P354" s="150"/>
    </row>
    <row r="355" spans="1:16">
      <c r="A355" s="149" t="s">
        <v>1627</v>
      </c>
      <c r="B355" s="150" t="s">
        <v>1628</v>
      </c>
      <c r="C355" s="150" t="s">
        <v>1629</v>
      </c>
      <c r="D355" s="150" t="s">
        <v>1630</v>
      </c>
      <c r="E355" s="150" t="s">
        <v>204</v>
      </c>
      <c r="F355" s="150" t="s">
        <v>205</v>
      </c>
      <c r="G355" s="150" t="s">
        <v>10883</v>
      </c>
      <c r="H355" s="151">
        <v>34369</v>
      </c>
      <c r="I355" s="151">
        <v>44652</v>
      </c>
      <c r="J355" s="151">
        <v>46477</v>
      </c>
      <c r="K355" s="152">
        <v>5</v>
      </c>
      <c r="L355" s="150" t="s">
        <v>218</v>
      </c>
      <c r="M355" s="151"/>
      <c r="N355" s="151"/>
      <c r="O355" s="151"/>
      <c r="P355" s="150"/>
    </row>
    <row r="356" spans="1:16">
      <c r="A356" s="149" t="s">
        <v>1631</v>
      </c>
      <c r="B356" s="150" t="s">
        <v>1632</v>
      </c>
      <c r="C356" s="150" t="s">
        <v>1633</v>
      </c>
      <c r="D356" s="150" t="s">
        <v>1634</v>
      </c>
      <c r="E356" s="150" t="s">
        <v>204</v>
      </c>
      <c r="F356" s="150" t="s">
        <v>205</v>
      </c>
      <c r="G356" s="150" t="s">
        <v>10883</v>
      </c>
      <c r="H356" s="151">
        <v>34369</v>
      </c>
      <c r="I356" s="151">
        <v>44652</v>
      </c>
      <c r="J356" s="151">
        <v>46477</v>
      </c>
      <c r="K356" s="152">
        <v>5</v>
      </c>
      <c r="L356" s="150" t="s">
        <v>218</v>
      </c>
      <c r="M356" s="151"/>
      <c r="N356" s="151"/>
      <c r="O356" s="151"/>
      <c r="P356" s="150"/>
    </row>
    <row r="357" spans="1:16">
      <c r="A357" s="149" t="s">
        <v>1635</v>
      </c>
      <c r="B357" s="150" t="s">
        <v>1636</v>
      </c>
      <c r="C357" s="150" t="s">
        <v>1637</v>
      </c>
      <c r="D357" s="150" t="s">
        <v>1638</v>
      </c>
      <c r="E357" s="150" t="s">
        <v>204</v>
      </c>
      <c r="F357" s="150" t="s">
        <v>205</v>
      </c>
      <c r="G357" s="150" t="s">
        <v>10883</v>
      </c>
      <c r="H357" s="151">
        <v>34369</v>
      </c>
      <c r="I357" s="151">
        <v>44652</v>
      </c>
      <c r="J357" s="151">
        <v>46477</v>
      </c>
      <c r="K357" s="152">
        <v>5</v>
      </c>
      <c r="L357" s="150" t="s">
        <v>218</v>
      </c>
      <c r="M357" s="151"/>
      <c r="N357" s="151"/>
      <c r="O357" s="151"/>
      <c r="P357" s="150"/>
    </row>
    <row r="358" spans="1:16">
      <c r="A358" s="149" t="s">
        <v>1639</v>
      </c>
      <c r="B358" s="150" t="s">
        <v>1640</v>
      </c>
      <c r="C358" s="150" t="s">
        <v>1641</v>
      </c>
      <c r="D358" s="150" t="s">
        <v>1642</v>
      </c>
      <c r="E358" s="150" t="s">
        <v>204</v>
      </c>
      <c r="F358" s="150" t="s">
        <v>205</v>
      </c>
      <c r="G358" s="150" t="s">
        <v>10883</v>
      </c>
      <c r="H358" s="151">
        <v>34369</v>
      </c>
      <c r="I358" s="151">
        <v>44652</v>
      </c>
      <c r="J358" s="151">
        <v>46477</v>
      </c>
      <c r="K358" s="152">
        <v>5</v>
      </c>
      <c r="L358" s="150" t="s">
        <v>218</v>
      </c>
      <c r="M358" s="151"/>
      <c r="N358" s="151"/>
      <c r="O358" s="151"/>
      <c r="P358" s="150"/>
    </row>
    <row r="359" spans="1:16">
      <c r="A359" s="149" t="s">
        <v>1643</v>
      </c>
      <c r="B359" s="150" t="s">
        <v>1644</v>
      </c>
      <c r="C359" s="150" t="s">
        <v>1645</v>
      </c>
      <c r="D359" s="150" t="s">
        <v>1646</v>
      </c>
      <c r="E359" s="150" t="s">
        <v>204</v>
      </c>
      <c r="F359" s="150" t="s">
        <v>205</v>
      </c>
      <c r="G359" s="150" t="s">
        <v>10883</v>
      </c>
      <c r="H359" s="151">
        <v>34369</v>
      </c>
      <c r="I359" s="151">
        <v>44652</v>
      </c>
      <c r="J359" s="151">
        <v>46477</v>
      </c>
      <c r="K359" s="152">
        <v>5</v>
      </c>
      <c r="L359" s="150" t="s">
        <v>218</v>
      </c>
      <c r="M359" s="151"/>
      <c r="N359" s="151"/>
      <c r="O359" s="151"/>
      <c r="P359" s="150"/>
    </row>
    <row r="360" spans="1:16">
      <c r="A360" s="149" t="s">
        <v>1647</v>
      </c>
      <c r="B360" s="150" t="s">
        <v>1648</v>
      </c>
      <c r="C360" s="150" t="s">
        <v>1649</v>
      </c>
      <c r="D360" s="150" t="s">
        <v>1650</v>
      </c>
      <c r="E360" s="150" t="s">
        <v>204</v>
      </c>
      <c r="F360" s="150" t="s">
        <v>205</v>
      </c>
      <c r="G360" s="150" t="s">
        <v>10883</v>
      </c>
      <c r="H360" s="151">
        <v>34369</v>
      </c>
      <c r="I360" s="151">
        <v>44652</v>
      </c>
      <c r="J360" s="151">
        <v>46477</v>
      </c>
      <c r="K360" s="152">
        <v>5</v>
      </c>
      <c r="L360" s="150" t="s">
        <v>218</v>
      </c>
      <c r="M360" s="151"/>
      <c r="N360" s="151"/>
      <c r="O360" s="151"/>
      <c r="P360" s="150"/>
    </row>
    <row r="361" spans="1:16">
      <c r="A361" s="149" t="s">
        <v>1651</v>
      </c>
      <c r="B361" s="150" t="s">
        <v>1652</v>
      </c>
      <c r="C361" s="150" t="s">
        <v>1653</v>
      </c>
      <c r="D361" s="150" t="s">
        <v>1654</v>
      </c>
      <c r="E361" s="150" t="s">
        <v>204</v>
      </c>
      <c r="F361" s="150" t="s">
        <v>205</v>
      </c>
      <c r="G361" s="150" t="s">
        <v>11511</v>
      </c>
      <c r="H361" s="151">
        <v>34369</v>
      </c>
      <c r="I361" s="151">
        <v>45017</v>
      </c>
      <c r="J361" s="151">
        <v>46843</v>
      </c>
      <c r="K361" s="152">
        <v>5</v>
      </c>
      <c r="L361" s="150" t="s">
        <v>218</v>
      </c>
      <c r="M361" s="151"/>
      <c r="N361" s="151"/>
      <c r="O361" s="151"/>
      <c r="P361" s="150"/>
    </row>
    <row r="362" spans="1:16">
      <c r="A362" s="149" t="s">
        <v>1655</v>
      </c>
      <c r="B362" s="150" t="s">
        <v>1656</v>
      </c>
      <c r="C362" s="150" t="s">
        <v>1657</v>
      </c>
      <c r="D362" s="150" t="s">
        <v>1658</v>
      </c>
      <c r="E362" s="150" t="s">
        <v>204</v>
      </c>
      <c r="F362" s="150" t="s">
        <v>205</v>
      </c>
      <c r="G362" s="150" t="s">
        <v>10883</v>
      </c>
      <c r="H362" s="151">
        <v>34369</v>
      </c>
      <c r="I362" s="151">
        <v>44652</v>
      </c>
      <c r="J362" s="151">
        <v>46477</v>
      </c>
      <c r="K362" s="152">
        <v>5</v>
      </c>
      <c r="L362" s="150" t="s">
        <v>218</v>
      </c>
      <c r="M362" s="151"/>
      <c r="N362" s="151"/>
      <c r="O362" s="151"/>
      <c r="P362" s="150"/>
    </row>
    <row r="363" spans="1:16" s="150" customFormat="1">
      <c r="A363" s="149" t="s">
        <v>13010</v>
      </c>
      <c r="B363" s="150" t="s">
        <v>1659</v>
      </c>
      <c r="C363" s="150" t="s">
        <v>1660</v>
      </c>
      <c r="D363" s="150" t="s">
        <v>1661</v>
      </c>
      <c r="E363" s="150" t="s">
        <v>204</v>
      </c>
      <c r="F363" s="150" t="s">
        <v>205</v>
      </c>
      <c r="G363" s="150" t="s">
        <v>13001</v>
      </c>
      <c r="H363" s="151">
        <v>34369</v>
      </c>
      <c r="I363" s="151">
        <v>45383</v>
      </c>
      <c r="J363" s="151">
        <v>47208</v>
      </c>
      <c r="K363" s="152">
        <v>5</v>
      </c>
      <c r="L363" s="150" t="s">
        <v>218</v>
      </c>
      <c r="M363" s="151"/>
      <c r="N363" s="151"/>
      <c r="O363" s="151"/>
    </row>
    <row r="364" spans="1:16">
      <c r="A364" s="149" t="s">
        <v>1662</v>
      </c>
      <c r="B364" s="150" t="s">
        <v>1663</v>
      </c>
      <c r="C364" s="150" t="s">
        <v>1664</v>
      </c>
      <c r="D364" s="150" t="s">
        <v>1665</v>
      </c>
      <c r="E364" s="150" t="s">
        <v>204</v>
      </c>
      <c r="F364" s="150" t="s">
        <v>205</v>
      </c>
      <c r="G364" s="150" t="s">
        <v>11511</v>
      </c>
      <c r="H364" s="151">
        <v>34369</v>
      </c>
      <c r="I364" s="151">
        <v>45017</v>
      </c>
      <c r="J364" s="151">
        <v>46843</v>
      </c>
      <c r="K364" s="152">
        <v>5</v>
      </c>
      <c r="L364" s="150" t="s">
        <v>218</v>
      </c>
    </row>
    <row r="365" spans="1:16">
      <c r="A365" s="149" t="s">
        <v>1666</v>
      </c>
      <c r="B365" s="150" t="s">
        <v>1667</v>
      </c>
      <c r="C365" s="150" t="s">
        <v>1668</v>
      </c>
      <c r="D365" s="150" t="s">
        <v>1669</v>
      </c>
      <c r="E365" s="150" t="s">
        <v>204</v>
      </c>
      <c r="F365" s="150" t="s">
        <v>205</v>
      </c>
      <c r="G365" s="150" t="s">
        <v>10883</v>
      </c>
      <c r="H365" s="151">
        <v>34369</v>
      </c>
      <c r="I365" s="151">
        <v>44652</v>
      </c>
      <c r="J365" s="151">
        <v>46477</v>
      </c>
      <c r="K365" s="152">
        <v>5</v>
      </c>
      <c r="L365" s="150" t="s">
        <v>218</v>
      </c>
      <c r="M365" s="151"/>
      <c r="N365" s="151"/>
      <c r="O365" s="151"/>
      <c r="P365" s="150"/>
    </row>
    <row r="366" spans="1:16">
      <c r="A366" s="149" t="s">
        <v>1670</v>
      </c>
      <c r="B366" s="150" t="s">
        <v>1671</v>
      </c>
      <c r="C366" s="150" t="s">
        <v>1672</v>
      </c>
      <c r="D366" s="150" t="s">
        <v>1673</v>
      </c>
      <c r="E366" s="150" t="s">
        <v>204</v>
      </c>
      <c r="F366" s="150" t="s">
        <v>205</v>
      </c>
      <c r="G366" s="150" t="s">
        <v>10883</v>
      </c>
      <c r="H366" s="151">
        <v>34369</v>
      </c>
      <c r="I366" s="151">
        <v>44652</v>
      </c>
      <c r="J366" s="151">
        <v>46477</v>
      </c>
      <c r="K366" s="152">
        <v>5</v>
      </c>
      <c r="L366" s="150" t="s">
        <v>218</v>
      </c>
      <c r="M366" s="151"/>
      <c r="N366" s="151"/>
      <c r="O366" s="151"/>
      <c r="P366" s="150"/>
    </row>
    <row r="367" spans="1:16">
      <c r="A367" s="149" t="s">
        <v>12989</v>
      </c>
      <c r="B367" s="150" t="s">
        <v>1674</v>
      </c>
      <c r="C367" s="150" t="s">
        <v>1675</v>
      </c>
      <c r="D367" s="150" t="s">
        <v>1676</v>
      </c>
      <c r="E367" s="150" t="s">
        <v>204</v>
      </c>
      <c r="F367" s="150" t="s">
        <v>205</v>
      </c>
      <c r="G367" s="150" t="s">
        <v>11511</v>
      </c>
      <c r="H367" s="151">
        <v>34369</v>
      </c>
      <c r="I367" s="151">
        <v>45017</v>
      </c>
      <c r="J367" s="151">
        <v>46843</v>
      </c>
      <c r="K367" s="152">
        <v>5</v>
      </c>
      <c r="L367" s="150" t="s">
        <v>218</v>
      </c>
      <c r="M367" s="151"/>
      <c r="N367" s="151"/>
      <c r="O367" s="151"/>
      <c r="P367" s="150"/>
    </row>
    <row r="368" spans="1:16">
      <c r="A368" s="149" t="s">
        <v>1677</v>
      </c>
      <c r="B368" s="150" t="s">
        <v>1678</v>
      </c>
      <c r="C368" s="150" t="s">
        <v>1679</v>
      </c>
      <c r="D368" s="150" t="s">
        <v>1680</v>
      </c>
      <c r="E368" s="150" t="s">
        <v>204</v>
      </c>
      <c r="F368" s="150" t="s">
        <v>205</v>
      </c>
      <c r="G368" s="150" t="s">
        <v>11511</v>
      </c>
      <c r="H368" s="151">
        <v>34369</v>
      </c>
      <c r="I368" s="151">
        <v>45017</v>
      </c>
      <c r="J368" s="151">
        <v>46843</v>
      </c>
      <c r="K368" s="152">
        <v>5</v>
      </c>
      <c r="L368" s="150" t="s">
        <v>218</v>
      </c>
      <c r="M368" s="151"/>
      <c r="N368" s="151"/>
      <c r="O368" s="151"/>
      <c r="P368" s="150"/>
    </row>
    <row r="369" spans="1:16" s="150" customFormat="1">
      <c r="A369" s="149" t="s">
        <v>1681</v>
      </c>
      <c r="B369" s="150" t="s">
        <v>1682</v>
      </c>
      <c r="C369" s="150" t="s">
        <v>1683</v>
      </c>
      <c r="D369" s="150" t="s">
        <v>1684</v>
      </c>
      <c r="E369" s="150" t="s">
        <v>204</v>
      </c>
      <c r="F369" s="150" t="s">
        <v>205</v>
      </c>
      <c r="G369" s="150" t="s">
        <v>13001</v>
      </c>
      <c r="H369" s="151">
        <v>34369</v>
      </c>
      <c r="I369" s="151">
        <v>45383</v>
      </c>
      <c r="J369" s="151">
        <v>47208</v>
      </c>
      <c r="K369" s="152">
        <v>5</v>
      </c>
      <c r="L369" s="150" t="s">
        <v>218</v>
      </c>
      <c r="M369" s="151"/>
      <c r="N369" s="151"/>
      <c r="O369" s="151"/>
    </row>
    <row r="370" spans="1:16">
      <c r="A370" s="149" t="s">
        <v>1685</v>
      </c>
      <c r="B370" s="150" t="s">
        <v>1686</v>
      </c>
      <c r="C370" s="150" t="s">
        <v>1687</v>
      </c>
      <c r="D370" s="150" t="s">
        <v>1688</v>
      </c>
      <c r="E370" s="150" t="s">
        <v>204</v>
      </c>
      <c r="F370" s="150" t="s">
        <v>205</v>
      </c>
      <c r="G370" s="150" t="s">
        <v>10883</v>
      </c>
      <c r="H370" s="151">
        <v>34369</v>
      </c>
      <c r="I370" s="151">
        <v>44652</v>
      </c>
      <c r="J370" s="151">
        <v>46477</v>
      </c>
      <c r="K370" s="152">
        <v>5</v>
      </c>
      <c r="L370" s="150" t="s">
        <v>218</v>
      </c>
      <c r="M370" s="151"/>
      <c r="N370" s="151"/>
      <c r="O370" s="151"/>
      <c r="P370" s="150"/>
    </row>
    <row r="371" spans="1:16" s="150" customFormat="1">
      <c r="A371" s="149" t="s">
        <v>1689</v>
      </c>
      <c r="B371" s="150" t="s">
        <v>1690</v>
      </c>
      <c r="C371" s="150" t="s">
        <v>1691</v>
      </c>
      <c r="D371" s="150" t="s">
        <v>1692</v>
      </c>
      <c r="E371" s="150" t="s">
        <v>204</v>
      </c>
      <c r="F371" s="150" t="s">
        <v>205</v>
      </c>
      <c r="G371" s="150" t="s">
        <v>13001</v>
      </c>
      <c r="H371" s="151">
        <v>34369</v>
      </c>
      <c r="I371" s="151">
        <v>45383</v>
      </c>
      <c r="J371" s="151">
        <v>47208</v>
      </c>
      <c r="K371" s="152">
        <v>5</v>
      </c>
      <c r="L371" s="150" t="s">
        <v>218</v>
      </c>
      <c r="M371" s="151"/>
      <c r="N371" s="151"/>
      <c r="O371" s="151"/>
    </row>
    <row r="372" spans="1:16">
      <c r="A372" s="149" t="s">
        <v>1693</v>
      </c>
      <c r="B372" s="150" t="s">
        <v>1694</v>
      </c>
      <c r="C372" s="150" t="s">
        <v>1695</v>
      </c>
      <c r="D372" s="150" t="s">
        <v>1696</v>
      </c>
      <c r="E372" s="150" t="s">
        <v>204</v>
      </c>
      <c r="F372" s="150" t="s">
        <v>205</v>
      </c>
      <c r="G372" s="150" t="s">
        <v>10883</v>
      </c>
      <c r="H372" s="151">
        <v>34369</v>
      </c>
      <c r="I372" s="151">
        <v>44652</v>
      </c>
      <c r="J372" s="151">
        <v>46477</v>
      </c>
      <c r="K372" s="152">
        <v>5</v>
      </c>
      <c r="L372" s="150" t="s">
        <v>218</v>
      </c>
      <c r="M372" s="151"/>
      <c r="N372" s="151"/>
      <c r="O372" s="151"/>
      <c r="P372" s="150"/>
    </row>
    <row r="373" spans="1:16">
      <c r="A373" s="149" t="s">
        <v>1697</v>
      </c>
      <c r="B373" s="150" t="s">
        <v>1698</v>
      </c>
      <c r="C373" s="150" t="s">
        <v>1699</v>
      </c>
      <c r="D373" s="150" t="s">
        <v>1700</v>
      </c>
      <c r="E373" s="150" t="s">
        <v>204</v>
      </c>
      <c r="F373" s="150" t="s">
        <v>205</v>
      </c>
      <c r="G373" s="150" t="s">
        <v>10883</v>
      </c>
      <c r="H373" s="151">
        <v>34369</v>
      </c>
      <c r="I373" s="151">
        <v>44652</v>
      </c>
      <c r="J373" s="151">
        <v>46477</v>
      </c>
      <c r="K373" s="152">
        <v>5</v>
      </c>
      <c r="L373" s="150" t="s">
        <v>218</v>
      </c>
      <c r="M373" s="151"/>
      <c r="N373" s="151"/>
      <c r="O373" s="151"/>
      <c r="P373" s="150"/>
    </row>
    <row r="374" spans="1:16">
      <c r="A374" s="149" t="s">
        <v>1701</v>
      </c>
      <c r="B374" s="150" t="s">
        <v>1702</v>
      </c>
      <c r="C374" s="150" t="s">
        <v>1703</v>
      </c>
      <c r="D374" s="150" t="s">
        <v>1704</v>
      </c>
      <c r="E374" s="150" t="s">
        <v>204</v>
      </c>
      <c r="F374" s="150" t="s">
        <v>205</v>
      </c>
      <c r="G374" s="150" t="s">
        <v>10883</v>
      </c>
      <c r="H374" s="151">
        <v>34369</v>
      </c>
      <c r="I374" s="151">
        <v>44652</v>
      </c>
      <c r="J374" s="151">
        <v>46477</v>
      </c>
      <c r="K374" s="152">
        <v>5</v>
      </c>
      <c r="L374" s="150" t="s">
        <v>218</v>
      </c>
      <c r="M374" s="151"/>
      <c r="N374" s="151"/>
      <c r="O374" s="151"/>
      <c r="P374" s="150"/>
    </row>
    <row r="375" spans="1:16">
      <c r="A375" s="149" t="s">
        <v>1705</v>
      </c>
      <c r="B375" s="150" t="s">
        <v>1706</v>
      </c>
      <c r="C375" s="150" t="s">
        <v>1707</v>
      </c>
      <c r="D375" s="150" t="s">
        <v>1708</v>
      </c>
      <c r="E375" s="150" t="s">
        <v>204</v>
      </c>
      <c r="F375" s="150" t="s">
        <v>205</v>
      </c>
      <c r="G375" s="150" t="s">
        <v>10883</v>
      </c>
      <c r="H375" s="151">
        <v>34369</v>
      </c>
      <c r="I375" s="151">
        <v>44652</v>
      </c>
      <c r="J375" s="151">
        <v>46477</v>
      </c>
      <c r="K375" s="152">
        <v>5</v>
      </c>
      <c r="L375" s="150" t="s">
        <v>218</v>
      </c>
      <c r="M375" s="151"/>
      <c r="N375" s="151"/>
      <c r="O375" s="151"/>
      <c r="P375" s="150"/>
    </row>
    <row r="376" spans="1:16">
      <c r="A376" s="149" t="s">
        <v>1709</v>
      </c>
      <c r="B376" s="150" t="s">
        <v>1710</v>
      </c>
      <c r="C376" s="150" t="s">
        <v>1711</v>
      </c>
      <c r="D376" s="150" t="s">
        <v>1712</v>
      </c>
      <c r="E376" s="150" t="s">
        <v>204</v>
      </c>
      <c r="F376" s="150" t="s">
        <v>205</v>
      </c>
      <c r="G376" s="150" t="s">
        <v>10883</v>
      </c>
      <c r="H376" s="151">
        <v>34369</v>
      </c>
      <c r="I376" s="151">
        <v>44652</v>
      </c>
      <c r="J376" s="151">
        <v>46477</v>
      </c>
      <c r="K376" s="152">
        <v>5</v>
      </c>
      <c r="L376" s="150" t="s">
        <v>218</v>
      </c>
      <c r="M376" s="151"/>
      <c r="N376" s="151"/>
      <c r="O376" s="151"/>
      <c r="P376" s="150"/>
    </row>
    <row r="377" spans="1:16">
      <c r="A377" s="149" t="s">
        <v>1713</v>
      </c>
      <c r="B377" s="150" t="s">
        <v>1714</v>
      </c>
      <c r="C377" s="150" t="s">
        <v>1715</v>
      </c>
      <c r="D377" s="150" t="s">
        <v>1716</v>
      </c>
      <c r="E377" s="150" t="s">
        <v>204</v>
      </c>
      <c r="F377" s="150" t="s">
        <v>205</v>
      </c>
      <c r="G377" s="150" t="s">
        <v>11511</v>
      </c>
      <c r="H377" s="151">
        <v>34737</v>
      </c>
      <c r="I377" s="151">
        <v>45017</v>
      </c>
      <c r="J377" s="151">
        <v>46843</v>
      </c>
      <c r="K377" s="152">
        <v>5</v>
      </c>
      <c r="L377" s="150" t="s">
        <v>218</v>
      </c>
      <c r="M377" s="151"/>
      <c r="N377" s="151"/>
      <c r="O377" s="151"/>
      <c r="P377" s="150"/>
    </row>
    <row r="378" spans="1:16">
      <c r="A378" s="149" t="s">
        <v>1717</v>
      </c>
      <c r="B378" s="150" t="s">
        <v>1718</v>
      </c>
      <c r="C378" s="150" t="s">
        <v>1719</v>
      </c>
      <c r="D378" s="150" t="s">
        <v>1720</v>
      </c>
      <c r="E378" s="150" t="s">
        <v>204</v>
      </c>
      <c r="F378" s="150" t="s">
        <v>205</v>
      </c>
      <c r="G378" s="150" t="s">
        <v>11511</v>
      </c>
      <c r="H378" s="151">
        <v>34737</v>
      </c>
      <c r="I378" s="151">
        <v>45017</v>
      </c>
      <c r="J378" s="151">
        <v>46843</v>
      </c>
      <c r="K378" s="152">
        <v>5</v>
      </c>
      <c r="L378" s="150" t="s">
        <v>218</v>
      </c>
      <c r="M378" s="151"/>
      <c r="N378" s="151"/>
      <c r="O378" s="151"/>
      <c r="P378" s="150"/>
    </row>
    <row r="379" spans="1:16">
      <c r="A379" s="149" t="s">
        <v>1721</v>
      </c>
      <c r="B379" s="150" t="s">
        <v>1722</v>
      </c>
      <c r="C379" s="150" t="s">
        <v>1723</v>
      </c>
      <c r="D379" s="150" t="s">
        <v>1724</v>
      </c>
      <c r="E379" s="150" t="s">
        <v>204</v>
      </c>
      <c r="F379" s="150" t="s">
        <v>205</v>
      </c>
      <c r="G379" s="150" t="s">
        <v>11511</v>
      </c>
      <c r="H379" s="151">
        <v>34737</v>
      </c>
      <c r="I379" s="151">
        <v>45017</v>
      </c>
      <c r="J379" s="151">
        <v>46843</v>
      </c>
      <c r="K379" s="152">
        <v>5</v>
      </c>
      <c r="L379" s="150" t="s">
        <v>218</v>
      </c>
      <c r="M379" s="151"/>
      <c r="N379" s="151"/>
      <c r="O379" s="151"/>
      <c r="P379" s="150"/>
    </row>
    <row r="380" spans="1:16">
      <c r="A380" s="149" t="s">
        <v>1725</v>
      </c>
      <c r="B380" s="150" t="s">
        <v>1726</v>
      </c>
      <c r="C380" s="150" t="s">
        <v>1727</v>
      </c>
      <c r="D380" s="150" t="s">
        <v>1728</v>
      </c>
      <c r="E380" s="150" t="s">
        <v>204</v>
      </c>
      <c r="F380" s="150" t="s">
        <v>205</v>
      </c>
      <c r="G380" s="150" t="s">
        <v>11511</v>
      </c>
      <c r="H380" s="151">
        <v>34737</v>
      </c>
      <c r="I380" s="151">
        <v>45017</v>
      </c>
      <c r="J380" s="151">
        <v>46843</v>
      </c>
      <c r="K380" s="152">
        <v>5</v>
      </c>
      <c r="L380" s="150" t="s">
        <v>218</v>
      </c>
      <c r="M380" s="151"/>
      <c r="N380" s="151"/>
      <c r="O380" s="151"/>
      <c r="P380" s="150"/>
    </row>
    <row r="381" spans="1:16">
      <c r="A381" s="149" t="s">
        <v>1729</v>
      </c>
      <c r="B381" s="150" t="s">
        <v>1730</v>
      </c>
      <c r="C381" s="150" t="s">
        <v>1731</v>
      </c>
      <c r="D381" s="150" t="s">
        <v>1732</v>
      </c>
      <c r="E381" s="150" t="s">
        <v>204</v>
      </c>
      <c r="F381" s="150" t="s">
        <v>205</v>
      </c>
      <c r="G381" s="150" t="s">
        <v>11511</v>
      </c>
      <c r="H381" s="151">
        <v>34737</v>
      </c>
      <c r="I381" s="151">
        <v>45017</v>
      </c>
      <c r="J381" s="151">
        <v>46843</v>
      </c>
      <c r="K381" s="152">
        <v>5</v>
      </c>
      <c r="L381" s="150" t="s">
        <v>218</v>
      </c>
      <c r="M381" s="151"/>
      <c r="N381" s="151"/>
      <c r="O381" s="151"/>
      <c r="P381" s="150"/>
    </row>
    <row r="382" spans="1:16">
      <c r="A382" s="149" t="s">
        <v>1733</v>
      </c>
      <c r="B382" s="150" t="s">
        <v>1734</v>
      </c>
      <c r="C382" s="150" t="s">
        <v>1735</v>
      </c>
      <c r="D382" s="150" t="s">
        <v>1736</v>
      </c>
      <c r="E382" s="150" t="s">
        <v>204</v>
      </c>
      <c r="F382" s="150" t="s">
        <v>205</v>
      </c>
      <c r="G382" s="150" t="s">
        <v>11511</v>
      </c>
      <c r="H382" s="151">
        <v>34737</v>
      </c>
      <c r="I382" s="151">
        <v>45017</v>
      </c>
      <c r="J382" s="151">
        <v>46843</v>
      </c>
      <c r="K382" s="152">
        <v>5</v>
      </c>
      <c r="L382" s="150" t="s">
        <v>218</v>
      </c>
      <c r="M382" s="151"/>
      <c r="N382" s="151"/>
      <c r="O382" s="151"/>
      <c r="P382" s="150"/>
    </row>
    <row r="383" spans="1:16">
      <c r="A383" s="149" t="s">
        <v>1737</v>
      </c>
      <c r="B383" s="150" t="s">
        <v>1738</v>
      </c>
      <c r="C383" s="150" t="s">
        <v>1739</v>
      </c>
      <c r="D383" s="150" t="s">
        <v>1740</v>
      </c>
      <c r="E383" s="150" t="s">
        <v>204</v>
      </c>
      <c r="F383" s="150" t="s">
        <v>205</v>
      </c>
      <c r="G383" s="150" t="s">
        <v>11511</v>
      </c>
      <c r="H383" s="151">
        <v>34737</v>
      </c>
      <c r="I383" s="151">
        <v>45017</v>
      </c>
      <c r="J383" s="151">
        <v>46843</v>
      </c>
      <c r="K383" s="152">
        <v>5</v>
      </c>
      <c r="L383" s="150" t="s">
        <v>218</v>
      </c>
      <c r="M383" s="151"/>
      <c r="N383" s="151"/>
      <c r="O383" s="151"/>
      <c r="P383" s="150"/>
    </row>
    <row r="384" spans="1:16">
      <c r="A384" s="149" t="s">
        <v>1741</v>
      </c>
      <c r="B384" s="150" t="s">
        <v>1742</v>
      </c>
      <c r="C384" s="150" t="s">
        <v>1743</v>
      </c>
      <c r="D384" s="150" t="s">
        <v>1744</v>
      </c>
      <c r="E384" s="150" t="s">
        <v>204</v>
      </c>
      <c r="F384" s="150" t="s">
        <v>205</v>
      </c>
      <c r="G384" s="150" t="s">
        <v>11511</v>
      </c>
      <c r="H384" s="151">
        <v>34737</v>
      </c>
      <c r="I384" s="151">
        <v>45017</v>
      </c>
      <c r="J384" s="151">
        <v>46843</v>
      </c>
      <c r="K384" s="152">
        <v>5</v>
      </c>
      <c r="L384" s="150" t="s">
        <v>218</v>
      </c>
      <c r="M384" s="151"/>
      <c r="N384" s="151"/>
      <c r="O384" s="151"/>
      <c r="P384" s="150"/>
    </row>
    <row r="385" spans="1:16">
      <c r="A385" s="149" t="s">
        <v>1745</v>
      </c>
      <c r="B385" s="150" t="s">
        <v>1746</v>
      </c>
      <c r="C385" s="150" t="s">
        <v>1747</v>
      </c>
      <c r="D385" s="150" t="s">
        <v>1748</v>
      </c>
      <c r="E385" s="150" t="s">
        <v>204</v>
      </c>
      <c r="F385" s="150" t="s">
        <v>205</v>
      </c>
      <c r="G385" s="150" t="s">
        <v>11511</v>
      </c>
      <c r="H385" s="151">
        <v>34737</v>
      </c>
      <c r="I385" s="151">
        <v>45017</v>
      </c>
      <c r="J385" s="151">
        <v>46843</v>
      </c>
      <c r="K385" s="152">
        <v>5</v>
      </c>
      <c r="L385" s="150" t="s">
        <v>218</v>
      </c>
      <c r="M385" s="151"/>
      <c r="N385" s="151"/>
      <c r="O385" s="151"/>
      <c r="P385" s="150"/>
    </row>
    <row r="386" spans="1:16">
      <c r="A386" s="149" t="s">
        <v>1749</v>
      </c>
      <c r="B386" s="150" t="s">
        <v>1750</v>
      </c>
      <c r="C386" s="150" t="s">
        <v>1751</v>
      </c>
      <c r="D386" s="150" t="s">
        <v>1752</v>
      </c>
      <c r="E386" s="150" t="s">
        <v>204</v>
      </c>
      <c r="F386" s="150" t="s">
        <v>205</v>
      </c>
      <c r="G386" s="150" t="s">
        <v>11511</v>
      </c>
      <c r="H386" s="151">
        <v>34737</v>
      </c>
      <c r="I386" s="151">
        <v>45017</v>
      </c>
      <c r="J386" s="151">
        <v>46843</v>
      </c>
      <c r="K386" s="152">
        <v>5</v>
      </c>
      <c r="L386" s="150" t="s">
        <v>218</v>
      </c>
      <c r="M386" s="151"/>
      <c r="N386" s="151"/>
      <c r="O386" s="151"/>
      <c r="P386" s="150"/>
    </row>
    <row r="387" spans="1:16">
      <c r="A387" s="149" t="s">
        <v>1753</v>
      </c>
      <c r="B387" s="150" t="s">
        <v>1754</v>
      </c>
      <c r="C387" s="150" t="s">
        <v>1755</v>
      </c>
      <c r="D387" s="150" t="s">
        <v>1756</v>
      </c>
      <c r="E387" s="150" t="s">
        <v>204</v>
      </c>
      <c r="F387" s="150" t="s">
        <v>205</v>
      </c>
      <c r="G387" s="150" t="s">
        <v>11511</v>
      </c>
      <c r="H387" s="151">
        <v>34737</v>
      </c>
      <c r="I387" s="151">
        <v>45017</v>
      </c>
      <c r="J387" s="151">
        <v>46843</v>
      </c>
      <c r="K387" s="152">
        <v>5</v>
      </c>
      <c r="L387" s="150" t="s">
        <v>218</v>
      </c>
      <c r="M387" s="151"/>
      <c r="N387" s="151"/>
      <c r="O387" s="151"/>
      <c r="P387" s="150"/>
    </row>
    <row r="388" spans="1:16">
      <c r="A388" s="149" t="s">
        <v>1757</v>
      </c>
      <c r="B388" s="150" t="s">
        <v>1758</v>
      </c>
      <c r="C388" s="150" t="s">
        <v>1759</v>
      </c>
      <c r="D388" s="150" t="s">
        <v>1760</v>
      </c>
      <c r="E388" s="150" t="s">
        <v>204</v>
      </c>
      <c r="F388" s="150" t="s">
        <v>205</v>
      </c>
      <c r="G388" s="150" t="s">
        <v>11511</v>
      </c>
      <c r="H388" s="151">
        <v>34737</v>
      </c>
      <c r="I388" s="151">
        <v>45017</v>
      </c>
      <c r="J388" s="151">
        <v>46843</v>
      </c>
      <c r="K388" s="152">
        <v>5</v>
      </c>
      <c r="L388" s="150" t="s">
        <v>218</v>
      </c>
    </row>
    <row r="389" spans="1:16">
      <c r="A389" s="149" t="s">
        <v>1761</v>
      </c>
      <c r="B389" s="150" t="s">
        <v>1762</v>
      </c>
      <c r="C389" s="150" t="s">
        <v>1763</v>
      </c>
      <c r="D389" s="150" t="s">
        <v>1764</v>
      </c>
      <c r="E389" s="150" t="s">
        <v>204</v>
      </c>
      <c r="F389" s="150" t="s">
        <v>205</v>
      </c>
      <c r="G389" s="150" t="s">
        <v>11511</v>
      </c>
      <c r="H389" s="151">
        <v>34737</v>
      </c>
      <c r="I389" s="151">
        <v>45017</v>
      </c>
      <c r="J389" s="151">
        <v>46843</v>
      </c>
      <c r="K389" s="152">
        <v>5</v>
      </c>
      <c r="L389" s="150" t="s">
        <v>218</v>
      </c>
      <c r="M389" s="151"/>
      <c r="N389" s="151"/>
      <c r="O389" s="151"/>
      <c r="P389" s="150"/>
    </row>
    <row r="390" spans="1:16">
      <c r="A390" s="149" t="s">
        <v>1765</v>
      </c>
      <c r="B390" s="150" t="s">
        <v>1766</v>
      </c>
      <c r="C390" s="150" t="s">
        <v>1767</v>
      </c>
      <c r="D390" s="150" t="s">
        <v>1768</v>
      </c>
      <c r="E390" s="150" t="s">
        <v>204</v>
      </c>
      <c r="F390" s="150" t="s">
        <v>205</v>
      </c>
      <c r="G390" s="150" t="s">
        <v>11511</v>
      </c>
      <c r="H390" s="151">
        <v>34737</v>
      </c>
      <c r="I390" s="151">
        <v>45017</v>
      </c>
      <c r="J390" s="151">
        <v>46843</v>
      </c>
      <c r="K390" s="152">
        <v>5</v>
      </c>
      <c r="L390" s="150" t="s">
        <v>218</v>
      </c>
      <c r="M390" s="151"/>
      <c r="N390" s="151"/>
      <c r="O390" s="151"/>
      <c r="P390" s="150"/>
    </row>
    <row r="391" spans="1:16">
      <c r="A391" s="149" t="s">
        <v>1769</v>
      </c>
      <c r="B391" s="150" t="s">
        <v>1770</v>
      </c>
      <c r="C391" s="150" t="s">
        <v>1771</v>
      </c>
      <c r="D391" s="150" t="s">
        <v>1772</v>
      </c>
      <c r="E391" s="150" t="s">
        <v>204</v>
      </c>
      <c r="F391" s="150" t="s">
        <v>205</v>
      </c>
      <c r="G391" s="150" t="s">
        <v>11511</v>
      </c>
      <c r="H391" s="151">
        <v>34737</v>
      </c>
      <c r="I391" s="151">
        <v>45017</v>
      </c>
      <c r="J391" s="151">
        <v>46843</v>
      </c>
      <c r="K391" s="152">
        <v>5</v>
      </c>
      <c r="L391" s="150" t="s">
        <v>218</v>
      </c>
      <c r="M391" s="151"/>
      <c r="N391" s="151"/>
      <c r="O391" s="151"/>
      <c r="P391" s="150"/>
    </row>
    <row r="392" spans="1:16">
      <c r="A392" s="149" t="s">
        <v>1773</v>
      </c>
      <c r="B392" s="150" t="s">
        <v>1774</v>
      </c>
      <c r="C392" s="150" t="s">
        <v>1775</v>
      </c>
      <c r="D392" s="150" t="s">
        <v>1776</v>
      </c>
      <c r="E392" s="150" t="s">
        <v>204</v>
      </c>
      <c r="F392" s="150" t="s">
        <v>205</v>
      </c>
      <c r="G392" s="150" t="s">
        <v>11511</v>
      </c>
      <c r="H392" s="151">
        <v>34737</v>
      </c>
      <c r="I392" s="151">
        <v>45017</v>
      </c>
      <c r="J392" s="151">
        <v>46843</v>
      </c>
      <c r="K392" s="152">
        <v>5</v>
      </c>
      <c r="L392" s="150" t="s">
        <v>218</v>
      </c>
      <c r="M392" s="151"/>
      <c r="N392" s="151"/>
      <c r="O392" s="151"/>
      <c r="P392" s="150"/>
    </row>
    <row r="393" spans="1:16">
      <c r="A393" s="149" t="s">
        <v>1777</v>
      </c>
      <c r="B393" s="150" t="s">
        <v>1778</v>
      </c>
      <c r="C393" s="150" t="s">
        <v>1779</v>
      </c>
      <c r="D393" s="150" t="s">
        <v>1780</v>
      </c>
      <c r="E393" s="150" t="s">
        <v>204</v>
      </c>
      <c r="F393" s="150" t="s">
        <v>205</v>
      </c>
      <c r="G393" s="150" t="s">
        <v>11511</v>
      </c>
      <c r="H393" s="151">
        <v>34737</v>
      </c>
      <c r="I393" s="151">
        <v>45017</v>
      </c>
      <c r="J393" s="151">
        <v>46843</v>
      </c>
      <c r="K393" s="152">
        <v>5</v>
      </c>
      <c r="L393" s="150" t="s">
        <v>218</v>
      </c>
      <c r="M393" s="151"/>
      <c r="N393" s="151"/>
      <c r="O393" s="151"/>
      <c r="P393" s="150"/>
    </row>
    <row r="394" spans="1:16">
      <c r="A394" s="149" t="s">
        <v>1781</v>
      </c>
      <c r="B394" s="150" t="s">
        <v>1782</v>
      </c>
      <c r="C394" s="150" t="s">
        <v>1783</v>
      </c>
      <c r="D394" s="150" t="s">
        <v>1784</v>
      </c>
      <c r="E394" s="150" t="s">
        <v>204</v>
      </c>
      <c r="F394" s="150" t="s">
        <v>205</v>
      </c>
      <c r="G394" s="150" t="s">
        <v>11511</v>
      </c>
      <c r="H394" s="151">
        <v>34737</v>
      </c>
      <c r="I394" s="151">
        <v>45017</v>
      </c>
      <c r="J394" s="151">
        <v>46843</v>
      </c>
      <c r="K394" s="152">
        <v>5</v>
      </c>
      <c r="L394" s="150" t="s">
        <v>218</v>
      </c>
      <c r="M394" s="151"/>
      <c r="N394" s="151"/>
      <c r="O394" s="151"/>
      <c r="P394" s="150"/>
    </row>
    <row r="395" spans="1:16">
      <c r="A395" s="149" t="s">
        <v>1785</v>
      </c>
      <c r="B395" s="150" t="s">
        <v>1786</v>
      </c>
      <c r="C395" s="150" t="s">
        <v>1787</v>
      </c>
      <c r="D395" s="150" t="s">
        <v>1788</v>
      </c>
      <c r="E395" s="150" t="s">
        <v>204</v>
      </c>
      <c r="F395" s="150" t="s">
        <v>205</v>
      </c>
      <c r="G395" s="150" t="s">
        <v>11511</v>
      </c>
      <c r="H395" s="151">
        <v>34737</v>
      </c>
      <c r="I395" s="151">
        <v>45017</v>
      </c>
      <c r="J395" s="151">
        <v>46843</v>
      </c>
      <c r="K395" s="152">
        <v>5</v>
      </c>
      <c r="L395" s="150" t="s">
        <v>218</v>
      </c>
      <c r="M395" s="151"/>
      <c r="N395" s="151"/>
      <c r="O395" s="151"/>
      <c r="P395" s="150"/>
    </row>
    <row r="396" spans="1:16">
      <c r="A396" s="149" t="s">
        <v>1789</v>
      </c>
      <c r="B396" s="150" t="s">
        <v>1790</v>
      </c>
      <c r="C396" s="150" t="s">
        <v>1791</v>
      </c>
      <c r="D396" s="150" t="s">
        <v>1792</v>
      </c>
      <c r="E396" s="150" t="s">
        <v>204</v>
      </c>
      <c r="F396" s="150" t="s">
        <v>205</v>
      </c>
      <c r="G396" s="150" t="s">
        <v>11511</v>
      </c>
      <c r="H396" s="151">
        <v>34737</v>
      </c>
      <c r="I396" s="151">
        <v>45017</v>
      </c>
      <c r="J396" s="151">
        <v>46843</v>
      </c>
      <c r="K396" s="152">
        <v>5</v>
      </c>
      <c r="L396" s="150" t="s">
        <v>218</v>
      </c>
      <c r="M396" s="151"/>
      <c r="N396" s="151"/>
      <c r="O396" s="151"/>
      <c r="P396" s="150"/>
    </row>
    <row r="397" spans="1:16">
      <c r="A397" s="149" t="s">
        <v>1793</v>
      </c>
      <c r="B397" s="150" t="s">
        <v>1794</v>
      </c>
      <c r="C397" s="150" t="s">
        <v>1795</v>
      </c>
      <c r="D397" s="150" t="s">
        <v>1796</v>
      </c>
      <c r="E397" s="150" t="s">
        <v>204</v>
      </c>
      <c r="F397" s="150" t="s">
        <v>205</v>
      </c>
      <c r="G397" s="150" t="s">
        <v>213</v>
      </c>
      <c r="H397" s="151">
        <v>34737</v>
      </c>
      <c r="I397" s="151">
        <v>43922</v>
      </c>
      <c r="J397" s="151">
        <v>45747</v>
      </c>
      <c r="K397" s="152">
        <v>4</v>
      </c>
      <c r="L397" s="150" t="s">
        <v>218</v>
      </c>
      <c r="M397" s="151"/>
      <c r="N397" s="151"/>
      <c r="O397" s="151"/>
      <c r="P397" s="150"/>
    </row>
    <row r="398" spans="1:16">
      <c r="A398" s="149" t="s">
        <v>1797</v>
      </c>
      <c r="B398" s="150" t="s">
        <v>1798</v>
      </c>
      <c r="C398" s="150" t="s">
        <v>1799</v>
      </c>
      <c r="D398" s="150" t="s">
        <v>1800</v>
      </c>
      <c r="E398" s="150" t="s">
        <v>204</v>
      </c>
      <c r="F398" s="150" t="s">
        <v>205</v>
      </c>
      <c r="G398" s="150" t="s">
        <v>11511</v>
      </c>
      <c r="H398" s="151">
        <v>34737</v>
      </c>
      <c r="I398" s="151">
        <v>45017</v>
      </c>
      <c r="J398" s="151">
        <v>46843</v>
      </c>
      <c r="K398" s="152">
        <v>5</v>
      </c>
      <c r="L398" s="150" t="s">
        <v>218</v>
      </c>
      <c r="M398" s="151"/>
      <c r="N398" s="151"/>
      <c r="O398" s="151"/>
      <c r="P398" s="150"/>
    </row>
    <row r="399" spans="1:16" s="197" customFormat="1">
      <c r="A399" s="196" t="s">
        <v>1801</v>
      </c>
      <c r="B399" s="197" t="s">
        <v>1802</v>
      </c>
      <c r="C399" s="197" t="s">
        <v>1803</v>
      </c>
      <c r="D399" s="197" t="s">
        <v>1804</v>
      </c>
      <c r="E399" s="197" t="s">
        <v>204</v>
      </c>
      <c r="F399" s="197" t="s">
        <v>205</v>
      </c>
      <c r="G399" s="197" t="s">
        <v>614</v>
      </c>
      <c r="H399" s="198">
        <v>34737</v>
      </c>
      <c r="I399" s="198">
        <v>43556</v>
      </c>
      <c r="J399" s="198">
        <v>45382</v>
      </c>
      <c r="K399" s="199">
        <v>4</v>
      </c>
      <c r="L399" s="197" t="s">
        <v>218</v>
      </c>
      <c r="M399" s="198"/>
      <c r="N399" s="198"/>
      <c r="O399" s="198" t="s">
        <v>13009</v>
      </c>
    </row>
    <row r="400" spans="1:16">
      <c r="A400" s="149" t="s">
        <v>1805</v>
      </c>
      <c r="B400" s="150" t="s">
        <v>1806</v>
      </c>
      <c r="C400" s="150" t="s">
        <v>1807</v>
      </c>
      <c r="D400" s="150" t="s">
        <v>1808</v>
      </c>
      <c r="E400" s="150" t="s">
        <v>204</v>
      </c>
      <c r="F400" s="150" t="s">
        <v>205</v>
      </c>
      <c r="G400" s="150" t="s">
        <v>11511</v>
      </c>
      <c r="H400" s="151">
        <v>34737</v>
      </c>
      <c r="I400" s="151">
        <v>45017</v>
      </c>
      <c r="J400" s="151">
        <v>46843</v>
      </c>
      <c r="K400" s="152">
        <v>5</v>
      </c>
      <c r="L400" s="150" t="s">
        <v>218</v>
      </c>
      <c r="M400" s="151"/>
      <c r="N400" s="151"/>
      <c r="O400" s="151"/>
      <c r="P400" s="150"/>
    </row>
    <row r="401" spans="1:16">
      <c r="A401" s="149" t="s">
        <v>1809</v>
      </c>
      <c r="B401" s="150" t="s">
        <v>1810</v>
      </c>
      <c r="C401" s="150" t="s">
        <v>1811</v>
      </c>
      <c r="D401" s="150" t="s">
        <v>1812</v>
      </c>
      <c r="E401" s="150" t="s">
        <v>204</v>
      </c>
      <c r="F401" s="150" t="s">
        <v>205</v>
      </c>
      <c r="G401" s="150" t="s">
        <v>11511</v>
      </c>
      <c r="H401" s="151">
        <v>34737</v>
      </c>
      <c r="I401" s="151">
        <v>45017</v>
      </c>
      <c r="J401" s="151">
        <v>46843</v>
      </c>
      <c r="K401" s="152">
        <v>5</v>
      </c>
      <c r="L401" s="150" t="s">
        <v>218</v>
      </c>
      <c r="M401" s="151"/>
      <c r="N401" s="151"/>
      <c r="O401" s="151"/>
      <c r="P401" s="150"/>
    </row>
    <row r="402" spans="1:16">
      <c r="A402" s="145" t="s">
        <v>1813</v>
      </c>
      <c r="B402" s="146" t="s">
        <v>1814</v>
      </c>
      <c r="C402" s="146" t="s">
        <v>1815</v>
      </c>
      <c r="D402" s="146" t="s">
        <v>1816</v>
      </c>
      <c r="E402" s="146" t="s">
        <v>204</v>
      </c>
      <c r="F402" s="146" t="s">
        <v>205</v>
      </c>
      <c r="G402" s="146" t="s">
        <v>213</v>
      </c>
      <c r="H402" s="147">
        <v>34737</v>
      </c>
      <c r="I402" s="147">
        <v>43922</v>
      </c>
      <c r="J402" s="147">
        <v>45747</v>
      </c>
      <c r="K402" s="148">
        <v>4</v>
      </c>
      <c r="L402" s="146" t="s">
        <v>206</v>
      </c>
    </row>
    <row r="403" spans="1:16">
      <c r="A403" s="149" t="s">
        <v>1817</v>
      </c>
      <c r="B403" s="150" t="s">
        <v>1818</v>
      </c>
      <c r="C403" s="150" t="s">
        <v>1819</v>
      </c>
      <c r="D403" s="150" t="s">
        <v>1820</v>
      </c>
      <c r="E403" s="150" t="s">
        <v>204</v>
      </c>
      <c r="F403" s="150" t="s">
        <v>205</v>
      </c>
      <c r="G403" s="150" t="s">
        <v>11511</v>
      </c>
      <c r="H403" s="151">
        <v>34737</v>
      </c>
      <c r="I403" s="151">
        <v>45017</v>
      </c>
      <c r="J403" s="151">
        <v>46843</v>
      </c>
      <c r="K403" s="152">
        <v>5</v>
      </c>
      <c r="L403" s="150" t="s">
        <v>218</v>
      </c>
    </row>
    <row r="404" spans="1:16">
      <c r="A404" s="149" t="s">
        <v>1821</v>
      </c>
      <c r="B404" s="150" t="s">
        <v>1822</v>
      </c>
      <c r="C404" s="150" t="s">
        <v>1823</v>
      </c>
      <c r="D404" s="150" t="s">
        <v>1824</v>
      </c>
      <c r="E404" s="150" t="s">
        <v>204</v>
      </c>
      <c r="F404" s="150" t="s">
        <v>205</v>
      </c>
      <c r="G404" s="150" t="s">
        <v>11511</v>
      </c>
      <c r="H404" s="151">
        <v>34737</v>
      </c>
      <c r="I404" s="151">
        <v>45017</v>
      </c>
      <c r="J404" s="151">
        <v>46843</v>
      </c>
      <c r="K404" s="152">
        <v>5</v>
      </c>
      <c r="L404" s="150" t="s">
        <v>218</v>
      </c>
      <c r="M404" s="151"/>
      <c r="N404" s="151"/>
      <c r="O404" s="151"/>
      <c r="P404" s="150"/>
    </row>
    <row r="405" spans="1:16">
      <c r="A405" s="149" t="s">
        <v>1825</v>
      </c>
      <c r="B405" s="150" t="s">
        <v>1826</v>
      </c>
      <c r="C405" s="150" t="s">
        <v>1827</v>
      </c>
      <c r="D405" s="150" t="s">
        <v>1828</v>
      </c>
      <c r="E405" s="150" t="s">
        <v>204</v>
      </c>
      <c r="F405" s="150" t="s">
        <v>205</v>
      </c>
      <c r="G405" s="150" t="s">
        <v>11511</v>
      </c>
      <c r="H405" s="151">
        <v>34737</v>
      </c>
      <c r="I405" s="151">
        <v>45017</v>
      </c>
      <c r="J405" s="151">
        <v>46843</v>
      </c>
      <c r="K405" s="152">
        <v>5</v>
      </c>
      <c r="L405" s="150" t="s">
        <v>218</v>
      </c>
      <c r="M405" s="151"/>
      <c r="N405" s="151"/>
      <c r="O405" s="151"/>
      <c r="P405" s="150"/>
    </row>
    <row r="406" spans="1:16">
      <c r="A406" s="149" t="s">
        <v>1829</v>
      </c>
      <c r="B406" s="150" t="s">
        <v>1830</v>
      </c>
      <c r="C406" s="150" t="s">
        <v>1831</v>
      </c>
      <c r="D406" s="150" t="s">
        <v>1832</v>
      </c>
      <c r="E406" s="150" t="s">
        <v>204</v>
      </c>
      <c r="F406" s="150" t="s">
        <v>205</v>
      </c>
      <c r="G406" s="150" t="s">
        <v>11511</v>
      </c>
      <c r="H406" s="151">
        <v>34737</v>
      </c>
      <c r="I406" s="151">
        <v>45017</v>
      </c>
      <c r="J406" s="151">
        <v>46843</v>
      </c>
      <c r="K406" s="152">
        <v>5</v>
      </c>
      <c r="L406" s="150" t="s">
        <v>218</v>
      </c>
    </row>
    <row r="407" spans="1:16">
      <c r="A407" s="149" t="s">
        <v>1833</v>
      </c>
      <c r="B407" s="150" t="s">
        <v>1834</v>
      </c>
      <c r="C407" s="150" t="s">
        <v>1835</v>
      </c>
      <c r="D407" s="150" t="s">
        <v>1836</v>
      </c>
      <c r="E407" s="150" t="s">
        <v>204</v>
      </c>
      <c r="F407" s="150" t="s">
        <v>205</v>
      </c>
      <c r="G407" s="150" t="s">
        <v>11511</v>
      </c>
      <c r="H407" s="151">
        <v>34737</v>
      </c>
      <c r="I407" s="151">
        <v>45017</v>
      </c>
      <c r="J407" s="151">
        <v>46843</v>
      </c>
      <c r="K407" s="152">
        <v>5</v>
      </c>
      <c r="L407" s="150" t="s">
        <v>218</v>
      </c>
      <c r="M407" s="151"/>
      <c r="N407" s="151"/>
      <c r="O407" s="151"/>
      <c r="P407" s="150"/>
    </row>
    <row r="408" spans="1:16">
      <c r="A408" s="149" t="s">
        <v>1837</v>
      </c>
      <c r="B408" s="150" t="s">
        <v>1838</v>
      </c>
      <c r="C408" s="150" t="s">
        <v>1839</v>
      </c>
      <c r="D408" s="150" t="s">
        <v>1840</v>
      </c>
      <c r="E408" s="150" t="s">
        <v>204</v>
      </c>
      <c r="F408" s="150" t="s">
        <v>205</v>
      </c>
      <c r="G408" s="150" t="s">
        <v>11511</v>
      </c>
      <c r="H408" s="151">
        <v>34737</v>
      </c>
      <c r="I408" s="151">
        <v>45017</v>
      </c>
      <c r="J408" s="151">
        <v>46843</v>
      </c>
      <c r="K408" s="152">
        <v>5</v>
      </c>
      <c r="L408" s="150" t="s">
        <v>218</v>
      </c>
      <c r="M408" s="151"/>
      <c r="N408" s="151"/>
      <c r="O408" s="151"/>
      <c r="P408" s="150"/>
    </row>
    <row r="409" spans="1:16">
      <c r="A409" s="149" t="s">
        <v>1841</v>
      </c>
      <c r="B409" s="150" t="s">
        <v>1842</v>
      </c>
      <c r="C409" s="150" t="s">
        <v>1843</v>
      </c>
      <c r="D409" s="150" t="s">
        <v>1844</v>
      </c>
      <c r="E409" s="150" t="s">
        <v>204</v>
      </c>
      <c r="F409" s="150" t="s">
        <v>205</v>
      </c>
      <c r="G409" s="150" t="s">
        <v>300</v>
      </c>
      <c r="H409" s="151">
        <v>34737</v>
      </c>
      <c r="I409" s="151">
        <v>44287</v>
      </c>
      <c r="J409" s="151">
        <v>46112</v>
      </c>
      <c r="K409" s="152">
        <v>4</v>
      </c>
      <c r="L409" s="150" t="s">
        <v>218</v>
      </c>
      <c r="M409" s="151"/>
      <c r="N409" s="151"/>
      <c r="O409" s="151"/>
      <c r="P409" s="150"/>
    </row>
    <row r="410" spans="1:16" s="150" customFormat="1">
      <c r="A410" s="149" t="s">
        <v>1845</v>
      </c>
      <c r="B410" s="150" t="s">
        <v>1846</v>
      </c>
      <c r="C410" s="150" t="s">
        <v>1847</v>
      </c>
      <c r="D410" s="150" t="s">
        <v>1848</v>
      </c>
      <c r="E410" s="150" t="s">
        <v>204</v>
      </c>
      <c r="F410" s="150" t="s">
        <v>205</v>
      </c>
      <c r="G410" s="150" t="s">
        <v>13001</v>
      </c>
      <c r="H410" s="151">
        <v>34737</v>
      </c>
      <c r="I410" s="151">
        <v>45383</v>
      </c>
      <c r="J410" s="151">
        <v>47208</v>
      </c>
      <c r="K410" s="152">
        <v>5</v>
      </c>
      <c r="L410" s="150" t="s">
        <v>218</v>
      </c>
      <c r="M410" s="151"/>
      <c r="N410" s="151"/>
      <c r="O410" s="151"/>
    </row>
    <row r="411" spans="1:16">
      <c r="A411" s="149" t="s">
        <v>1849</v>
      </c>
      <c r="B411" s="150" t="s">
        <v>1850</v>
      </c>
      <c r="C411" s="150" t="s">
        <v>1851</v>
      </c>
      <c r="D411" s="150" t="s">
        <v>1852</v>
      </c>
      <c r="E411" s="150" t="s">
        <v>204</v>
      </c>
      <c r="F411" s="150" t="s">
        <v>205</v>
      </c>
      <c r="G411" s="150" t="s">
        <v>11511</v>
      </c>
      <c r="H411" s="151">
        <v>34737</v>
      </c>
      <c r="I411" s="151">
        <v>45017</v>
      </c>
      <c r="J411" s="151">
        <v>46843</v>
      </c>
      <c r="K411" s="152">
        <v>5</v>
      </c>
      <c r="L411" s="150" t="s">
        <v>218</v>
      </c>
      <c r="M411" s="151"/>
      <c r="N411" s="151"/>
      <c r="O411" s="151"/>
      <c r="P411" s="150"/>
    </row>
    <row r="412" spans="1:16">
      <c r="A412" s="149" t="s">
        <v>1853</v>
      </c>
      <c r="B412" s="150" t="s">
        <v>1854</v>
      </c>
      <c r="C412" s="150" t="s">
        <v>1855</v>
      </c>
      <c r="D412" s="150" t="s">
        <v>1856</v>
      </c>
      <c r="E412" s="150" t="s">
        <v>204</v>
      </c>
      <c r="F412" s="150" t="s">
        <v>205</v>
      </c>
      <c r="G412" s="150" t="s">
        <v>11511</v>
      </c>
      <c r="H412" s="151">
        <v>34737</v>
      </c>
      <c r="I412" s="151">
        <v>45017</v>
      </c>
      <c r="J412" s="151">
        <v>46843</v>
      </c>
      <c r="K412" s="152">
        <v>5</v>
      </c>
      <c r="L412" s="150" t="s">
        <v>218</v>
      </c>
      <c r="M412" s="151"/>
      <c r="N412" s="151"/>
      <c r="O412" s="151"/>
      <c r="P412" s="150"/>
    </row>
    <row r="413" spans="1:16">
      <c r="A413" s="149" t="s">
        <v>1857</v>
      </c>
      <c r="B413" s="150" t="s">
        <v>1858</v>
      </c>
      <c r="C413" s="150" t="s">
        <v>1859</v>
      </c>
      <c r="D413" s="150" t="s">
        <v>1860</v>
      </c>
      <c r="E413" s="150" t="s">
        <v>204</v>
      </c>
      <c r="F413" s="150" t="s">
        <v>205</v>
      </c>
      <c r="G413" s="150" t="s">
        <v>11511</v>
      </c>
      <c r="H413" s="151">
        <v>34737</v>
      </c>
      <c r="I413" s="151">
        <v>45017</v>
      </c>
      <c r="J413" s="151">
        <v>46843</v>
      </c>
      <c r="K413" s="152">
        <v>5</v>
      </c>
      <c r="L413" s="150" t="s">
        <v>218</v>
      </c>
      <c r="M413" s="151"/>
      <c r="N413" s="151"/>
      <c r="O413" s="151"/>
      <c r="P413" s="150"/>
    </row>
    <row r="414" spans="1:16">
      <c r="A414" s="149" t="s">
        <v>1861</v>
      </c>
      <c r="B414" s="150" t="s">
        <v>1862</v>
      </c>
      <c r="C414" s="150" t="s">
        <v>1863</v>
      </c>
      <c r="D414" s="150" t="s">
        <v>1864</v>
      </c>
      <c r="E414" s="150" t="s">
        <v>204</v>
      </c>
      <c r="F414" s="150" t="s">
        <v>205</v>
      </c>
      <c r="G414" s="150" t="s">
        <v>11511</v>
      </c>
      <c r="H414" s="151">
        <v>34737</v>
      </c>
      <c r="I414" s="151">
        <v>45017</v>
      </c>
      <c r="J414" s="151">
        <v>46843</v>
      </c>
      <c r="K414" s="152">
        <v>5</v>
      </c>
      <c r="L414" s="150" t="s">
        <v>218</v>
      </c>
      <c r="M414" s="151"/>
      <c r="N414" s="151"/>
      <c r="O414" s="151"/>
      <c r="P414" s="150"/>
    </row>
    <row r="415" spans="1:16">
      <c r="A415" s="149" t="s">
        <v>1865</v>
      </c>
      <c r="B415" s="150" t="s">
        <v>1866</v>
      </c>
      <c r="C415" s="150" t="s">
        <v>1867</v>
      </c>
      <c r="D415" s="150" t="s">
        <v>1868</v>
      </c>
      <c r="E415" s="150" t="s">
        <v>204</v>
      </c>
      <c r="F415" s="150" t="s">
        <v>205</v>
      </c>
      <c r="G415" s="150" t="s">
        <v>11511</v>
      </c>
      <c r="H415" s="151">
        <v>34737</v>
      </c>
      <c r="I415" s="151">
        <v>45017</v>
      </c>
      <c r="J415" s="151">
        <v>46843</v>
      </c>
      <c r="K415" s="152">
        <v>5</v>
      </c>
      <c r="L415" s="150" t="s">
        <v>218</v>
      </c>
    </row>
    <row r="416" spans="1:16">
      <c r="A416" s="149" t="s">
        <v>1869</v>
      </c>
      <c r="B416" s="150" t="s">
        <v>1870</v>
      </c>
      <c r="C416" s="150" t="s">
        <v>1871</v>
      </c>
      <c r="D416" s="150" t="s">
        <v>1872</v>
      </c>
      <c r="E416" s="150" t="s">
        <v>204</v>
      </c>
      <c r="F416" s="150" t="s">
        <v>205</v>
      </c>
      <c r="G416" s="150" t="s">
        <v>11511</v>
      </c>
      <c r="H416" s="151">
        <v>34737</v>
      </c>
      <c r="I416" s="151">
        <v>45017</v>
      </c>
      <c r="J416" s="151">
        <v>46843</v>
      </c>
      <c r="K416" s="152">
        <v>5</v>
      </c>
      <c r="L416" s="150" t="s">
        <v>218</v>
      </c>
      <c r="M416" s="151"/>
      <c r="N416" s="151"/>
      <c r="O416" s="151"/>
      <c r="P416" s="150"/>
    </row>
    <row r="417" spans="1:16">
      <c r="A417" s="149" t="s">
        <v>1873</v>
      </c>
      <c r="B417" s="150" t="s">
        <v>1874</v>
      </c>
      <c r="C417" s="150" t="s">
        <v>1875</v>
      </c>
      <c r="D417" s="150" t="s">
        <v>1876</v>
      </c>
      <c r="E417" s="150" t="s">
        <v>204</v>
      </c>
      <c r="F417" s="150" t="s">
        <v>205</v>
      </c>
      <c r="G417" s="150" t="s">
        <v>11511</v>
      </c>
      <c r="H417" s="151">
        <v>34737</v>
      </c>
      <c r="I417" s="151">
        <v>45017</v>
      </c>
      <c r="J417" s="151">
        <v>46843</v>
      </c>
      <c r="K417" s="152">
        <v>5</v>
      </c>
      <c r="L417" s="150" t="s">
        <v>218</v>
      </c>
      <c r="M417" s="151"/>
      <c r="N417" s="151"/>
      <c r="O417" s="151"/>
      <c r="P417" s="150"/>
    </row>
    <row r="418" spans="1:16">
      <c r="A418" s="149" t="s">
        <v>1877</v>
      </c>
      <c r="B418" s="150" t="s">
        <v>1878</v>
      </c>
      <c r="C418" s="150" t="s">
        <v>1879</v>
      </c>
      <c r="D418" s="150" t="s">
        <v>1880</v>
      </c>
      <c r="E418" s="150" t="s">
        <v>204</v>
      </c>
      <c r="F418" s="150" t="s">
        <v>205</v>
      </c>
      <c r="G418" s="150" t="s">
        <v>11511</v>
      </c>
      <c r="H418" s="151">
        <v>34737</v>
      </c>
      <c r="I418" s="151">
        <v>45017</v>
      </c>
      <c r="J418" s="151">
        <v>46843</v>
      </c>
      <c r="K418" s="152">
        <v>5</v>
      </c>
      <c r="L418" s="150" t="s">
        <v>218</v>
      </c>
    </row>
    <row r="419" spans="1:16">
      <c r="A419" s="149" t="s">
        <v>1881</v>
      </c>
      <c r="B419" s="150" t="s">
        <v>1882</v>
      </c>
      <c r="C419" s="150" t="s">
        <v>1883</v>
      </c>
      <c r="D419" s="150" t="s">
        <v>1884</v>
      </c>
      <c r="E419" s="150" t="s">
        <v>204</v>
      </c>
      <c r="F419" s="150" t="s">
        <v>205</v>
      </c>
      <c r="G419" s="150" t="s">
        <v>11511</v>
      </c>
      <c r="H419" s="151">
        <v>34737</v>
      </c>
      <c r="I419" s="151">
        <v>45017</v>
      </c>
      <c r="J419" s="151">
        <v>46843</v>
      </c>
      <c r="K419" s="152">
        <v>5</v>
      </c>
      <c r="L419" s="150" t="s">
        <v>218</v>
      </c>
      <c r="M419" s="151"/>
      <c r="N419" s="151"/>
      <c r="O419" s="151"/>
      <c r="P419" s="150"/>
    </row>
    <row r="420" spans="1:16">
      <c r="A420" s="149" t="s">
        <v>1885</v>
      </c>
      <c r="B420" s="150" t="s">
        <v>1886</v>
      </c>
      <c r="C420" s="150" t="s">
        <v>1887</v>
      </c>
      <c r="D420" s="150" t="s">
        <v>1888</v>
      </c>
      <c r="E420" s="150" t="s">
        <v>204</v>
      </c>
      <c r="F420" s="150" t="s">
        <v>205</v>
      </c>
      <c r="G420" s="150" t="s">
        <v>11511</v>
      </c>
      <c r="H420" s="151">
        <v>34737</v>
      </c>
      <c r="I420" s="151">
        <v>45017</v>
      </c>
      <c r="J420" s="151">
        <v>46843</v>
      </c>
      <c r="K420" s="152">
        <v>5</v>
      </c>
      <c r="L420" s="150" t="s">
        <v>218</v>
      </c>
      <c r="M420" s="151"/>
      <c r="N420" s="151"/>
      <c r="O420" s="151"/>
      <c r="P420" s="150"/>
    </row>
    <row r="421" spans="1:16">
      <c r="A421" s="149" t="s">
        <v>1889</v>
      </c>
      <c r="B421" s="150" t="s">
        <v>1890</v>
      </c>
      <c r="C421" s="150" t="s">
        <v>1891</v>
      </c>
      <c r="D421" s="150" t="s">
        <v>1892</v>
      </c>
      <c r="E421" s="150" t="s">
        <v>204</v>
      </c>
      <c r="F421" s="150" t="s">
        <v>205</v>
      </c>
      <c r="G421" s="150" t="s">
        <v>11511</v>
      </c>
      <c r="H421" s="151">
        <v>34737</v>
      </c>
      <c r="I421" s="151">
        <v>45017</v>
      </c>
      <c r="J421" s="151">
        <v>46843</v>
      </c>
      <c r="K421" s="152">
        <v>5</v>
      </c>
      <c r="L421" s="150" t="s">
        <v>218</v>
      </c>
      <c r="M421" s="151"/>
      <c r="N421" s="151"/>
      <c r="O421" s="151"/>
      <c r="P421" s="150"/>
    </row>
    <row r="422" spans="1:16">
      <c r="A422" s="149" t="s">
        <v>1893</v>
      </c>
      <c r="B422" s="150" t="s">
        <v>1894</v>
      </c>
      <c r="C422" s="150" t="s">
        <v>1895</v>
      </c>
      <c r="D422" s="150" t="s">
        <v>1896</v>
      </c>
      <c r="E422" s="150" t="s">
        <v>204</v>
      </c>
      <c r="F422" s="150" t="s">
        <v>205</v>
      </c>
      <c r="G422" s="150" t="s">
        <v>11511</v>
      </c>
      <c r="H422" s="151">
        <v>34737</v>
      </c>
      <c r="I422" s="151">
        <v>45017</v>
      </c>
      <c r="J422" s="151">
        <v>46843</v>
      </c>
      <c r="K422" s="152">
        <v>5</v>
      </c>
      <c r="L422" s="150" t="s">
        <v>218</v>
      </c>
      <c r="M422" s="151"/>
      <c r="N422" s="151"/>
      <c r="O422" s="151"/>
      <c r="P422" s="150"/>
    </row>
    <row r="423" spans="1:16">
      <c r="A423" s="149" t="s">
        <v>1897</v>
      </c>
      <c r="B423" s="150" t="s">
        <v>1898</v>
      </c>
      <c r="C423" s="150" t="s">
        <v>1899</v>
      </c>
      <c r="D423" s="150" t="s">
        <v>1900</v>
      </c>
      <c r="E423" s="150" t="s">
        <v>204</v>
      </c>
      <c r="F423" s="150" t="s">
        <v>205</v>
      </c>
      <c r="G423" s="150" t="s">
        <v>11511</v>
      </c>
      <c r="H423" s="151">
        <v>34737</v>
      </c>
      <c r="I423" s="151">
        <v>45017</v>
      </c>
      <c r="J423" s="151">
        <v>46843</v>
      </c>
      <c r="K423" s="152">
        <v>5</v>
      </c>
      <c r="L423" s="150" t="s">
        <v>218</v>
      </c>
      <c r="M423" s="151"/>
      <c r="N423" s="151"/>
      <c r="O423" s="151"/>
      <c r="P423" s="150"/>
    </row>
    <row r="424" spans="1:16" s="150" customFormat="1">
      <c r="A424" s="149" t="s">
        <v>1901</v>
      </c>
      <c r="B424" s="150" t="s">
        <v>1902</v>
      </c>
      <c r="C424" s="150" t="s">
        <v>1903</v>
      </c>
      <c r="D424" s="150" t="s">
        <v>1904</v>
      </c>
      <c r="E424" s="150" t="s">
        <v>204</v>
      </c>
      <c r="F424" s="150" t="s">
        <v>205</v>
      </c>
      <c r="G424" s="150" t="s">
        <v>13001</v>
      </c>
      <c r="H424" s="151">
        <v>35110</v>
      </c>
      <c r="I424" s="151">
        <v>45383</v>
      </c>
      <c r="J424" s="151">
        <v>47208</v>
      </c>
      <c r="K424" s="152">
        <v>5</v>
      </c>
      <c r="L424" s="150" t="s">
        <v>218</v>
      </c>
      <c r="M424" s="151"/>
      <c r="N424" s="151"/>
      <c r="O424" s="151"/>
    </row>
    <row r="425" spans="1:16" s="150" customFormat="1">
      <c r="A425" s="149" t="s">
        <v>1905</v>
      </c>
      <c r="B425" s="150" t="s">
        <v>1906</v>
      </c>
      <c r="C425" s="150" t="s">
        <v>1907</v>
      </c>
      <c r="D425" s="150" t="s">
        <v>1908</v>
      </c>
      <c r="E425" s="150" t="s">
        <v>204</v>
      </c>
      <c r="F425" s="150" t="s">
        <v>205</v>
      </c>
      <c r="G425" s="150" t="s">
        <v>13001</v>
      </c>
      <c r="H425" s="151">
        <v>35110</v>
      </c>
      <c r="I425" s="151">
        <v>45383</v>
      </c>
      <c r="J425" s="151">
        <v>47208</v>
      </c>
      <c r="K425" s="152">
        <v>5</v>
      </c>
      <c r="L425" s="150" t="s">
        <v>218</v>
      </c>
      <c r="M425" s="151"/>
      <c r="N425" s="151"/>
      <c r="O425" s="151"/>
    </row>
    <row r="426" spans="1:16" s="150" customFormat="1">
      <c r="A426" s="149" t="s">
        <v>1909</v>
      </c>
      <c r="B426" s="150" t="s">
        <v>1910</v>
      </c>
      <c r="C426" s="150" t="s">
        <v>1911</v>
      </c>
      <c r="D426" s="150" t="s">
        <v>1912</v>
      </c>
      <c r="E426" s="150" t="s">
        <v>204</v>
      </c>
      <c r="F426" s="150" t="s">
        <v>205</v>
      </c>
      <c r="G426" s="150" t="s">
        <v>13001</v>
      </c>
      <c r="H426" s="151">
        <v>35110</v>
      </c>
      <c r="I426" s="151">
        <v>45383</v>
      </c>
      <c r="J426" s="151">
        <v>47208</v>
      </c>
      <c r="K426" s="152">
        <v>5</v>
      </c>
      <c r="L426" s="150" t="s">
        <v>218</v>
      </c>
      <c r="M426" s="151"/>
      <c r="N426" s="151"/>
      <c r="O426" s="151"/>
    </row>
    <row r="427" spans="1:16" s="150" customFormat="1">
      <c r="A427" s="149" t="s">
        <v>1913</v>
      </c>
      <c r="B427" s="150" t="s">
        <v>1914</v>
      </c>
      <c r="C427" s="150" t="s">
        <v>1915</v>
      </c>
      <c r="D427" s="150" t="s">
        <v>1916</v>
      </c>
      <c r="E427" s="150" t="s">
        <v>204</v>
      </c>
      <c r="F427" s="150" t="s">
        <v>205</v>
      </c>
      <c r="G427" s="150" t="s">
        <v>13001</v>
      </c>
      <c r="H427" s="151">
        <v>35110</v>
      </c>
      <c r="I427" s="151">
        <v>45383</v>
      </c>
      <c r="J427" s="151">
        <v>47208</v>
      </c>
      <c r="K427" s="152">
        <v>5</v>
      </c>
      <c r="L427" s="150" t="s">
        <v>218</v>
      </c>
      <c r="M427" s="151"/>
      <c r="N427" s="151"/>
      <c r="O427" s="151"/>
    </row>
    <row r="428" spans="1:16" s="150" customFormat="1">
      <c r="A428" s="149" t="s">
        <v>12367</v>
      </c>
      <c r="B428" s="150" t="s">
        <v>1917</v>
      </c>
      <c r="C428" s="150" t="s">
        <v>1918</v>
      </c>
      <c r="D428" s="150" t="s">
        <v>1919</v>
      </c>
      <c r="E428" s="150" t="s">
        <v>204</v>
      </c>
      <c r="F428" s="150" t="s">
        <v>205</v>
      </c>
      <c r="G428" s="150" t="s">
        <v>13001</v>
      </c>
      <c r="H428" s="151">
        <v>35110</v>
      </c>
      <c r="I428" s="151">
        <v>45383</v>
      </c>
      <c r="J428" s="151">
        <v>47208</v>
      </c>
      <c r="K428" s="152">
        <v>5</v>
      </c>
      <c r="L428" s="150" t="s">
        <v>218</v>
      </c>
      <c r="M428" s="151"/>
      <c r="N428" s="151"/>
      <c r="O428" s="151"/>
    </row>
    <row r="429" spans="1:16" s="150" customFormat="1">
      <c r="A429" s="149" t="s">
        <v>1920</v>
      </c>
      <c r="B429" s="150" t="s">
        <v>1921</v>
      </c>
      <c r="C429" s="150" t="s">
        <v>1922</v>
      </c>
      <c r="D429" s="150" t="s">
        <v>1923</v>
      </c>
      <c r="E429" s="150" t="s">
        <v>204</v>
      </c>
      <c r="F429" s="150" t="s">
        <v>205</v>
      </c>
      <c r="G429" s="150" t="s">
        <v>13001</v>
      </c>
      <c r="H429" s="151">
        <v>35110</v>
      </c>
      <c r="I429" s="151">
        <v>45383</v>
      </c>
      <c r="J429" s="151">
        <v>47208</v>
      </c>
      <c r="K429" s="152">
        <v>5</v>
      </c>
      <c r="L429" s="150" t="s">
        <v>218</v>
      </c>
      <c r="M429" s="151"/>
      <c r="N429" s="151"/>
      <c r="O429" s="151"/>
    </row>
    <row r="430" spans="1:16" s="150" customFormat="1">
      <c r="A430" s="149" t="s">
        <v>1924</v>
      </c>
      <c r="B430" s="150" t="s">
        <v>1925</v>
      </c>
      <c r="C430" s="150" t="s">
        <v>1926</v>
      </c>
      <c r="D430" s="150" t="s">
        <v>1927</v>
      </c>
      <c r="E430" s="150" t="s">
        <v>204</v>
      </c>
      <c r="F430" s="150" t="s">
        <v>205</v>
      </c>
      <c r="G430" s="150" t="s">
        <v>13001</v>
      </c>
      <c r="H430" s="151">
        <v>35110</v>
      </c>
      <c r="I430" s="151">
        <v>45383</v>
      </c>
      <c r="J430" s="151">
        <v>47208</v>
      </c>
      <c r="K430" s="152">
        <v>5</v>
      </c>
      <c r="L430" s="150" t="s">
        <v>218</v>
      </c>
      <c r="M430" s="151"/>
      <c r="N430" s="151"/>
      <c r="O430" s="151"/>
    </row>
    <row r="431" spans="1:16" s="150" customFormat="1">
      <c r="A431" s="149" t="s">
        <v>1928</v>
      </c>
      <c r="B431" s="150" t="s">
        <v>1929</v>
      </c>
      <c r="C431" s="150" t="s">
        <v>1930</v>
      </c>
      <c r="D431" s="150" t="s">
        <v>1931</v>
      </c>
      <c r="E431" s="150" t="s">
        <v>204</v>
      </c>
      <c r="F431" s="150" t="s">
        <v>205</v>
      </c>
      <c r="G431" s="150" t="s">
        <v>13001</v>
      </c>
      <c r="H431" s="151">
        <v>35110</v>
      </c>
      <c r="I431" s="151">
        <v>45383</v>
      </c>
      <c r="J431" s="151">
        <v>47208</v>
      </c>
      <c r="K431" s="152">
        <v>5</v>
      </c>
      <c r="L431" s="150" t="s">
        <v>218</v>
      </c>
      <c r="M431" s="151"/>
      <c r="N431" s="151"/>
      <c r="O431" s="151"/>
    </row>
    <row r="432" spans="1:16" s="150" customFormat="1">
      <c r="A432" s="149" t="s">
        <v>1932</v>
      </c>
      <c r="B432" s="150" t="s">
        <v>1933</v>
      </c>
      <c r="C432" s="150" t="s">
        <v>1934</v>
      </c>
      <c r="D432" s="150" t="s">
        <v>1935</v>
      </c>
      <c r="E432" s="150" t="s">
        <v>204</v>
      </c>
      <c r="F432" s="150" t="s">
        <v>205</v>
      </c>
      <c r="G432" s="150" t="s">
        <v>13001</v>
      </c>
      <c r="H432" s="151">
        <v>35110</v>
      </c>
      <c r="I432" s="151">
        <v>45383</v>
      </c>
      <c r="J432" s="151">
        <v>47208</v>
      </c>
      <c r="K432" s="152">
        <v>5</v>
      </c>
      <c r="L432" s="150" t="s">
        <v>218</v>
      </c>
      <c r="M432" s="151"/>
      <c r="N432" s="151"/>
      <c r="O432" s="151"/>
    </row>
    <row r="433" spans="1:16">
      <c r="A433" s="149" t="s">
        <v>1936</v>
      </c>
      <c r="B433" s="150" t="s">
        <v>1937</v>
      </c>
      <c r="C433" s="150" t="s">
        <v>1938</v>
      </c>
      <c r="D433" s="150" t="s">
        <v>1939</v>
      </c>
      <c r="E433" s="150" t="s">
        <v>204</v>
      </c>
      <c r="F433" s="150" t="s">
        <v>205</v>
      </c>
      <c r="G433" s="150" t="s">
        <v>213</v>
      </c>
      <c r="H433" s="151">
        <v>35110</v>
      </c>
      <c r="I433" s="151">
        <v>43922</v>
      </c>
      <c r="J433" s="151">
        <v>45747</v>
      </c>
      <c r="K433" s="152">
        <v>4</v>
      </c>
      <c r="L433" s="150" t="s">
        <v>218</v>
      </c>
      <c r="M433" s="151"/>
      <c r="N433" s="151"/>
      <c r="O433" s="151"/>
      <c r="P433" s="150"/>
    </row>
    <row r="434" spans="1:16" s="150" customFormat="1">
      <c r="A434" s="149" t="s">
        <v>1940</v>
      </c>
      <c r="B434" s="150" t="s">
        <v>1941</v>
      </c>
      <c r="C434" s="150" t="s">
        <v>1942</v>
      </c>
      <c r="D434" s="150" t="s">
        <v>1943</v>
      </c>
      <c r="E434" s="150" t="s">
        <v>204</v>
      </c>
      <c r="F434" s="150" t="s">
        <v>205</v>
      </c>
      <c r="G434" s="150" t="s">
        <v>13001</v>
      </c>
      <c r="H434" s="151">
        <v>35110</v>
      </c>
      <c r="I434" s="151">
        <v>45383</v>
      </c>
      <c r="J434" s="151">
        <v>47208</v>
      </c>
      <c r="K434" s="152">
        <v>5</v>
      </c>
      <c r="L434" s="150" t="s">
        <v>218</v>
      </c>
      <c r="M434" s="151"/>
      <c r="N434" s="151"/>
      <c r="O434" s="151"/>
    </row>
    <row r="435" spans="1:16">
      <c r="A435" s="149" t="s">
        <v>1944</v>
      </c>
      <c r="B435" s="150" t="s">
        <v>1945</v>
      </c>
      <c r="C435" s="150" t="s">
        <v>1946</v>
      </c>
      <c r="D435" s="150" t="s">
        <v>1947</v>
      </c>
      <c r="E435" s="150" t="s">
        <v>204</v>
      </c>
      <c r="F435" s="150" t="s">
        <v>205</v>
      </c>
      <c r="G435" s="150" t="s">
        <v>13001</v>
      </c>
      <c r="H435" s="151">
        <v>35110</v>
      </c>
      <c r="I435" s="151">
        <v>45383</v>
      </c>
      <c r="J435" s="151">
        <v>47208</v>
      </c>
      <c r="K435" s="152">
        <v>5</v>
      </c>
      <c r="L435" s="150" t="s">
        <v>218</v>
      </c>
    </row>
    <row r="436" spans="1:16" s="150" customFormat="1">
      <c r="A436" s="149" t="s">
        <v>1948</v>
      </c>
      <c r="B436" s="150" t="s">
        <v>1949</v>
      </c>
      <c r="C436" s="150" t="s">
        <v>1950</v>
      </c>
      <c r="D436" s="150" t="s">
        <v>1951</v>
      </c>
      <c r="E436" s="150" t="s">
        <v>204</v>
      </c>
      <c r="F436" s="150" t="s">
        <v>205</v>
      </c>
      <c r="G436" s="150" t="s">
        <v>13001</v>
      </c>
      <c r="H436" s="151">
        <v>35110</v>
      </c>
      <c r="I436" s="151">
        <v>45383</v>
      </c>
      <c r="J436" s="151">
        <v>47208</v>
      </c>
      <c r="K436" s="152">
        <v>5</v>
      </c>
      <c r="L436" s="150" t="s">
        <v>218</v>
      </c>
      <c r="M436" s="151"/>
      <c r="N436" s="151"/>
      <c r="O436" s="151"/>
    </row>
    <row r="437" spans="1:16">
      <c r="A437" s="149" t="s">
        <v>1952</v>
      </c>
      <c r="B437" s="150" t="s">
        <v>1953</v>
      </c>
      <c r="C437" s="150" t="s">
        <v>1954</v>
      </c>
      <c r="D437" s="150" t="s">
        <v>1955</v>
      </c>
      <c r="E437" s="150" t="s">
        <v>204</v>
      </c>
      <c r="F437" s="150" t="s">
        <v>205</v>
      </c>
      <c r="G437" s="150" t="s">
        <v>300</v>
      </c>
      <c r="H437" s="151">
        <v>35110</v>
      </c>
      <c r="I437" s="151">
        <v>44287</v>
      </c>
      <c r="J437" s="151">
        <v>46112</v>
      </c>
      <c r="K437" s="152">
        <v>4</v>
      </c>
      <c r="L437" s="150" t="s">
        <v>218</v>
      </c>
      <c r="M437" s="151"/>
      <c r="N437" s="151"/>
      <c r="O437" s="151"/>
      <c r="P437" s="150"/>
    </row>
    <row r="438" spans="1:16">
      <c r="A438" s="149" t="s">
        <v>1956</v>
      </c>
      <c r="B438" s="150" t="s">
        <v>1957</v>
      </c>
      <c r="C438" s="150" t="s">
        <v>1958</v>
      </c>
      <c r="D438" s="150" t="s">
        <v>1959</v>
      </c>
      <c r="E438" s="150" t="s">
        <v>204</v>
      </c>
      <c r="F438" s="150" t="s">
        <v>205</v>
      </c>
      <c r="G438" s="150" t="s">
        <v>13001</v>
      </c>
      <c r="H438" s="151">
        <v>35110</v>
      </c>
      <c r="I438" s="151">
        <v>45383</v>
      </c>
      <c r="J438" s="151">
        <v>47208</v>
      </c>
      <c r="K438" s="152">
        <v>5</v>
      </c>
      <c r="L438" s="150" t="s">
        <v>218</v>
      </c>
    </row>
    <row r="439" spans="1:16" s="150" customFormat="1">
      <c r="A439" s="149" t="s">
        <v>1960</v>
      </c>
      <c r="B439" s="150" t="s">
        <v>1961</v>
      </c>
      <c r="C439" s="150" t="s">
        <v>1962</v>
      </c>
      <c r="D439" s="150" t="s">
        <v>1963</v>
      </c>
      <c r="E439" s="150" t="s">
        <v>204</v>
      </c>
      <c r="F439" s="150" t="s">
        <v>205</v>
      </c>
      <c r="G439" s="150" t="s">
        <v>13001</v>
      </c>
      <c r="H439" s="151">
        <v>35110</v>
      </c>
      <c r="I439" s="151">
        <v>45383</v>
      </c>
      <c r="J439" s="151">
        <v>47208</v>
      </c>
      <c r="K439" s="152">
        <v>5</v>
      </c>
      <c r="L439" s="150" t="s">
        <v>218</v>
      </c>
      <c r="M439" s="151"/>
      <c r="N439" s="151"/>
      <c r="O439" s="151"/>
    </row>
    <row r="440" spans="1:16">
      <c r="A440" s="149" t="s">
        <v>1964</v>
      </c>
      <c r="B440" s="150" t="s">
        <v>1965</v>
      </c>
      <c r="C440" s="150" t="s">
        <v>1966</v>
      </c>
      <c r="D440" s="150" t="s">
        <v>1967</v>
      </c>
      <c r="E440" s="150" t="s">
        <v>204</v>
      </c>
      <c r="F440" s="150" t="s">
        <v>205</v>
      </c>
      <c r="G440" s="150" t="s">
        <v>13001</v>
      </c>
      <c r="H440" s="151">
        <v>35110</v>
      </c>
      <c r="I440" s="151">
        <v>45383</v>
      </c>
      <c r="J440" s="151">
        <v>47208</v>
      </c>
      <c r="K440" s="152">
        <v>5</v>
      </c>
      <c r="L440" s="150" t="s">
        <v>218</v>
      </c>
    </row>
    <row r="441" spans="1:16" s="150" customFormat="1">
      <c r="A441" s="149" t="s">
        <v>1968</v>
      </c>
      <c r="B441" s="150" t="s">
        <v>1969</v>
      </c>
      <c r="C441" s="150" t="s">
        <v>1970</v>
      </c>
      <c r="D441" s="150" t="s">
        <v>1971</v>
      </c>
      <c r="E441" s="150" t="s">
        <v>204</v>
      </c>
      <c r="F441" s="150" t="s">
        <v>205</v>
      </c>
      <c r="G441" s="150" t="s">
        <v>13001</v>
      </c>
      <c r="H441" s="151">
        <v>35110</v>
      </c>
      <c r="I441" s="151">
        <v>45383</v>
      </c>
      <c r="J441" s="151">
        <v>47208</v>
      </c>
      <c r="K441" s="152">
        <v>5</v>
      </c>
      <c r="L441" s="150" t="s">
        <v>218</v>
      </c>
      <c r="M441" s="151"/>
      <c r="N441" s="151"/>
      <c r="O441" s="151"/>
    </row>
    <row r="442" spans="1:16" s="150" customFormat="1">
      <c r="A442" s="149" t="s">
        <v>1972</v>
      </c>
      <c r="B442" s="150" t="s">
        <v>1973</v>
      </c>
      <c r="C442" s="150" t="s">
        <v>1974</v>
      </c>
      <c r="D442" s="150" t="s">
        <v>1975</v>
      </c>
      <c r="E442" s="150" t="s">
        <v>204</v>
      </c>
      <c r="F442" s="150" t="s">
        <v>205</v>
      </c>
      <c r="G442" s="150" t="s">
        <v>13001</v>
      </c>
      <c r="H442" s="151">
        <v>35110</v>
      </c>
      <c r="I442" s="151">
        <v>45383</v>
      </c>
      <c r="J442" s="151">
        <v>47208</v>
      </c>
      <c r="K442" s="152">
        <v>5</v>
      </c>
      <c r="L442" s="150" t="s">
        <v>218</v>
      </c>
      <c r="M442" s="151"/>
      <c r="N442" s="151"/>
      <c r="O442" s="151"/>
    </row>
    <row r="443" spans="1:16" s="150" customFormat="1">
      <c r="A443" s="149" t="s">
        <v>1976</v>
      </c>
      <c r="B443" s="150" t="s">
        <v>1977</v>
      </c>
      <c r="C443" s="150" t="s">
        <v>1978</v>
      </c>
      <c r="D443" s="150" t="s">
        <v>1979</v>
      </c>
      <c r="E443" s="150" t="s">
        <v>204</v>
      </c>
      <c r="F443" s="150" t="s">
        <v>205</v>
      </c>
      <c r="G443" s="150" t="s">
        <v>13001</v>
      </c>
      <c r="H443" s="151">
        <v>35110</v>
      </c>
      <c r="I443" s="151">
        <v>45383</v>
      </c>
      <c r="J443" s="151">
        <v>47208</v>
      </c>
      <c r="K443" s="152">
        <v>5</v>
      </c>
      <c r="L443" s="150" t="s">
        <v>218</v>
      </c>
      <c r="M443" s="151"/>
      <c r="N443" s="151"/>
      <c r="O443" s="151"/>
    </row>
    <row r="444" spans="1:16" s="150" customFormat="1">
      <c r="A444" s="149" t="s">
        <v>1980</v>
      </c>
      <c r="B444" s="150" t="s">
        <v>1981</v>
      </c>
      <c r="C444" s="150" t="s">
        <v>1982</v>
      </c>
      <c r="D444" s="150" t="s">
        <v>1983</v>
      </c>
      <c r="E444" s="150" t="s">
        <v>204</v>
      </c>
      <c r="F444" s="150" t="s">
        <v>205</v>
      </c>
      <c r="G444" s="150" t="s">
        <v>13001</v>
      </c>
      <c r="H444" s="151">
        <v>35110</v>
      </c>
      <c r="I444" s="151">
        <v>45383</v>
      </c>
      <c r="J444" s="151">
        <v>47208</v>
      </c>
      <c r="K444" s="152">
        <v>5</v>
      </c>
      <c r="L444" s="150" t="s">
        <v>218</v>
      </c>
      <c r="M444" s="151"/>
      <c r="N444" s="151"/>
      <c r="O444" s="151"/>
    </row>
    <row r="445" spans="1:16" s="150" customFormat="1">
      <c r="A445" s="149" t="s">
        <v>1984</v>
      </c>
      <c r="B445" s="150" t="s">
        <v>1985</v>
      </c>
      <c r="C445" s="150" t="s">
        <v>1986</v>
      </c>
      <c r="D445" s="150" t="s">
        <v>1987</v>
      </c>
      <c r="E445" s="150" t="s">
        <v>204</v>
      </c>
      <c r="F445" s="150" t="s">
        <v>205</v>
      </c>
      <c r="G445" s="150" t="s">
        <v>13001</v>
      </c>
      <c r="H445" s="151">
        <v>35110</v>
      </c>
      <c r="I445" s="151">
        <v>45383</v>
      </c>
      <c r="J445" s="151">
        <v>47208</v>
      </c>
      <c r="K445" s="152">
        <v>5</v>
      </c>
      <c r="L445" s="150" t="s">
        <v>218</v>
      </c>
      <c r="M445" s="151"/>
      <c r="N445" s="151"/>
      <c r="O445" s="151"/>
    </row>
    <row r="446" spans="1:16" s="150" customFormat="1">
      <c r="A446" s="149" t="s">
        <v>1988</v>
      </c>
      <c r="B446" s="150" t="s">
        <v>1989</v>
      </c>
      <c r="C446" s="150" t="s">
        <v>1990</v>
      </c>
      <c r="D446" s="150" t="s">
        <v>1991</v>
      </c>
      <c r="E446" s="150" t="s">
        <v>204</v>
      </c>
      <c r="F446" s="150" t="s">
        <v>205</v>
      </c>
      <c r="G446" s="150" t="s">
        <v>13001</v>
      </c>
      <c r="H446" s="151">
        <v>35110</v>
      </c>
      <c r="I446" s="151">
        <v>45383</v>
      </c>
      <c r="J446" s="151">
        <v>47208</v>
      </c>
      <c r="K446" s="152">
        <v>5</v>
      </c>
      <c r="L446" s="150" t="s">
        <v>218</v>
      </c>
      <c r="M446" s="151"/>
      <c r="N446" s="151"/>
      <c r="O446" s="151"/>
    </row>
    <row r="447" spans="1:16">
      <c r="A447" s="149" t="s">
        <v>1992</v>
      </c>
      <c r="B447" s="150" t="s">
        <v>1993</v>
      </c>
      <c r="C447" s="150" t="s">
        <v>1994</v>
      </c>
      <c r="D447" s="150" t="s">
        <v>1995</v>
      </c>
      <c r="E447" s="150" t="s">
        <v>204</v>
      </c>
      <c r="F447" s="150" t="s">
        <v>205</v>
      </c>
      <c r="G447" s="150" t="s">
        <v>213</v>
      </c>
      <c r="H447" s="151">
        <v>35110</v>
      </c>
      <c r="I447" s="151">
        <v>43922</v>
      </c>
      <c r="J447" s="151">
        <v>45747</v>
      </c>
      <c r="K447" s="152">
        <v>4</v>
      </c>
      <c r="L447" s="150" t="s">
        <v>218</v>
      </c>
      <c r="M447" s="151"/>
      <c r="N447" s="151"/>
      <c r="O447" s="151"/>
    </row>
    <row r="448" spans="1:16" s="150" customFormat="1">
      <c r="A448" s="149" t="s">
        <v>1996</v>
      </c>
      <c r="B448" s="150" t="s">
        <v>1997</v>
      </c>
      <c r="C448" s="150" t="s">
        <v>1998</v>
      </c>
      <c r="D448" s="150" t="s">
        <v>1999</v>
      </c>
      <c r="E448" s="150" t="s">
        <v>204</v>
      </c>
      <c r="F448" s="150" t="s">
        <v>205</v>
      </c>
      <c r="G448" s="150" t="s">
        <v>13001</v>
      </c>
      <c r="H448" s="151">
        <v>35110</v>
      </c>
      <c r="I448" s="151">
        <v>45383</v>
      </c>
      <c r="J448" s="151">
        <v>47208</v>
      </c>
      <c r="K448" s="152">
        <v>5</v>
      </c>
      <c r="L448" s="150" t="s">
        <v>218</v>
      </c>
      <c r="M448" s="151"/>
      <c r="N448" s="151"/>
      <c r="O448" s="151"/>
    </row>
    <row r="449" spans="1:16" s="150" customFormat="1">
      <c r="A449" s="149" t="s">
        <v>2000</v>
      </c>
      <c r="B449" s="150" t="s">
        <v>2001</v>
      </c>
      <c r="C449" s="150" t="s">
        <v>2002</v>
      </c>
      <c r="D449" s="150" t="s">
        <v>2003</v>
      </c>
      <c r="E449" s="150" t="s">
        <v>204</v>
      </c>
      <c r="F449" s="150" t="s">
        <v>205</v>
      </c>
      <c r="G449" s="150" t="s">
        <v>13001</v>
      </c>
      <c r="H449" s="151">
        <v>35110</v>
      </c>
      <c r="I449" s="151">
        <v>45383</v>
      </c>
      <c r="J449" s="151">
        <v>47208</v>
      </c>
      <c r="K449" s="152">
        <v>5</v>
      </c>
      <c r="L449" s="150" t="s">
        <v>218</v>
      </c>
      <c r="M449" s="151"/>
      <c r="N449" s="151"/>
      <c r="O449" s="151"/>
    </row>
    <row r="450" spans="1:16">
      <c r="A450" s="149" t="s">
        <v>2004</v>
      </c>
      <c r="B450" s="150" t="s">
        <v>2005</v>
      </c>
      <c r="C450" s="150" t="s">
        <v>2006</v>
      </c>
      <c r="D450" s="150" t="s">
        <v>2007</v>
      </c>
      <c r="E450" s="150" t="s">
        <v>204</v>
      </c>
      <c r="F450" s="150" t="s">
        <v>205</v>
      </c>
      <c r="G450" s="150" t="s">
        <v>213</v>
      </c>
      <c r="H450" s="151">
        <v>35110</v>
      </c>
      <c r="I450" s="151">
        <v>43922</v>
      </c>
      <c r="J450" s="151">
        <v>45747</v>
      </c>
      <c r="K450" s="152">
        <v>4</v>
      </c>
      <c r="L450" s="150" t="s">
        <v>218</v>
      </c>
      <c r="M450" s="151"/>
      <c r="N450" s="151"/>
      <c r="O450" s="151"/>
      <c r="P450" s="150"/>
    </row>
    <row r="451" spans="1:16" s="150" customFormat="1">
      <c r="A451" s="149" t="s">
        <v>2008</v>
      </c>
      <c r="B451" s="150" t="s">
        <v>2009</v>
      </c>
      <c r="C451" s="150" t="s">
        <v>2010</v>
      </c>
      <c r="D451" s="150" t="s">
        <v>2011</v>
      </c>
      <c r="E451" s="150" t="s">
        <v>204</v>
      </c>
      <c r="F451" s="150" t="s">
        <v>205</v>
      </c>
      <c r="G451" s="150" t="s">
        <v>13001</v>
      </c>
      <c r="H451" s="151">
        <v>35110</v>
      </c>
      <c r="I451" s="151">
        <v>45383</v>
      </c>
      <c r="J451" s="151">
        <v>47208</v>
      </c>
      <c r="K451" s="152">
        <v>5</v>
      </c>
      <c r="L451" s="150" t="s">
        <v>218</v>
      </c>
      <c r="M451" s="151"/>
      <c r="N451" s="151"/>
      <c r="O451" s="151"/>
    </row>
    <row r="452" spans="1:16" s="150" customFormat="1">
      <c r="A452" s="149" t="s">
        <v>2012</v>
      </c>
      <c r="B452" s="150" t="s">
        <v>2013</v>
      </c>
      <c r="C452" s="150" t="s">
        <v>2014</v>
      </c>
      <c r="D452" s="150" t="s">
        <v>2015</v>
      </c>
      <c r="E452" s="150" t="s">
        <v>204</v>
      </c>
      <c r="F452" s="150" t="s">
        <v>205</v>
      </c>
      <c r="G452" s="150" t="s">
        <v>13001</v>
      </c>
      <c r="H452" s="151">
        <v>35110</v>
      </c>
      <c r="I452" s="151">
        <v>45383</v>
      </c>
      <c r="J452" s="151">
        <v>47208</v>
      </c>
      <c r="K452" s="152">
        <v>5</v>
      </c>
      <c r="L452" s="150" t="s">
        <v>218</v>
      </c>
      <c r="M452" s="151"/>
      <c r="N452" s="151"/>
      <c r="O452" s="151"/>
    </row>
    <row r="453" spans="1:16" s="150" customFormat="1">
      <c r="A453" s="149" t="s">
        <v>2016</v>
      </c>
      <c r="B453" s="150" t="s">
        <v>2017</v>
      </c>
      <c r="C453" s="150" t="s">
        <v>2018</v>
      </c>
      <c r="D453" s="150" t="s">
        <v>2019</v>
      </c>
      <c r="E453" s="150" t="s">
        <v>204</v>
      </c>
      <c r="F453" s="150" t="s">
        <v>205</v>
      </c>
      <c r="G453" s="150" t="s">
        <v>13001</v>
      </c>
      <c r="H453" s="151">
        <v>35110</v>
      </c>
      <c r="I453" s="151">
        <v>45383</v>
      </c>
      <c r="J453" s="151">
        <v>47208</v>
      </c>
      <c r="K453" s="152">
        <v>5</v>
      </c>
      <c r="L453" s="150" t="s">
        <v>218</v>
      </c>
      <c r="M453" s="151"/>
      <c r="N453" s="151"/>
      <c r="O453" s="151"/>
    </row>
    <row r="454" spans="1:16" s="150" customFormat="1">
      <c r="A454" s="149" t="s">
        <v>2020</v>
      </c>
      <c r="B454" s="150" t="s">
        <v>2021</v>
      </c>
      <c r="C454" s="150" t="s">
        <v>2022</v>
      </c>
      <c r="D454" s="150" t="s">
        <v>2023</v>
      </c>
      <c r="E454" s="150" t="s">
        <v>204</v>
      </c>
      <c r="F454" s="150" t="s">
        <v>205</v>
      </c>
      <c r="G454" s="150" t="s">
        <v>13001</v>
      </c>
      <c r="H454" s="151">
        <v>35110</v>
      </c>
      <c r="I454" s="151">
        <v>45383</v>
      </c>
      <c r="J454" s="151">
        <v>47208</v>
      </c>
      <c r="K454" s="152">
        <v>5</v>
      </c>
      <c r="L454" s="150" t="s">
        <v>218</v>
      </c>
      <c r="M454" s="151"/>
      <c r="N454" s="151"/>
      <c r="O454" s="151"/>
    </row>
    <row r="455" spans="1:16" s="150" customFormat="1">
      <c r="A455" s="149" t="s">
        <v>2024</v>
      </c>
      <c r="B455" s="150" t="s">
        <v>2025</v>
      </c>
      <c r="C455" s="150" t="s">
        <v>2026</v>
      </c>
      <c r="D455" s="150" t="s">
        <v>2027</v>
      </c>
      <c r="E455" s="150" t="s">
        <v>204</v>
      </c>
      <c r="F455" s="150" t="s">
        <v>205</v>
      </c>
      <c r="G455" s="150" t="s">
        <v>13001</v>
      </c>
      <c r="H455" s="151">
        <v>35110</v>
      </c>
      <c r="I455" s="151">
        <v>45383</v>
      </c>
      <c r="J455" s="151">
        <v>47208</v>
      </c>
      <c r="K455" s="152">
        <v>5</v>
      </c>
      <c r="L455" s="150" t="s">
        <v>218</v>
      </c>
      <c r="M455" s="151"/>
      <c r="N455" s="151"/>
      <c r="O455" s="151"/>
    </row>
    <row r="456" spans="1:16" s="150" customFormat="1">
      <c r="A456" s="149" t="s">
        <v>2028</v>
      </c>
      <c r="B456" s="150" t="s">
        <v>2029</v>
      </c>
      <c r="C456" s="150" t="s">
        <v>2030</v>
      </c>
      <c r="D456" s="150" t="s">
        <v>2031</v>
      </c>
      <c r="E456" s="150" t="s">
        <v>204</v>
      </c>
      <c r="F456" s="150" t="s">
        <v>205</v>
      </c>
      <c r="G456" s="150" t="s">
        <v>13001</v>
      </c>
      <c r="H456" s="151">
        <v>35110</v>
      </c>
      <c r="I456" s="151">
        <v>45383</v>
      </c>
      <c r="J456" s="151">
        <v>47208</v>
      </c>
      <c r="K456" s="152">
        <v>5</v>
      </c>
      <c r="L456" s="150" t="s">
        <v>218</v>
      </c>
      <c r="M456" s="151"/>
      <c r="N456" s="151"/>
      <c r="O456" s="151"/>
    </row>
    <row r="457" spans="1:16" s="150" customFormat="1">
      <c r="A457" s="149" t="s">
        <v>2032</v>
      </c>
      <c r="B457" s="150" t="s">
        <v>2033</v>
      </c>
      <c r="C457" s="150" t="s">
        <v>2034</v>
      </c>
      <c r="D457" s="150" t="s">
        <v>2035</v>
      </c>
      <c r="E457" s="150" t="s">
        <v>204</v>
      </c>
      <c r="F457" s="150" t="s">
        <v>205</v>
      </c>
      <c r="G457" s="150" t="s">
        <v>13001</v>
      </c>
      <c r="H457" s="151">
        <v>35110</v>
      </c>
      <c r="I457" s="151">
        <v>45383</v>
      </c>
      <c r="J457" s="151">
        <v>47208</v>
      </c>
      <c r="K457" s="152">
        <v>5</v>
      </c>
      <c r="L457" s="150" t="s">
        <v>218</v>
      </c>
      <c r="M457" s="151"/>
      <c r="N457" s="151"/>
      <c r="O457" s="151"/>
    </row>
    <row r="458" spans="1:16" s="150" customFormat="1">
      <c r="A458" s="149" t="s">
        <v>2036</v>
      </c>
      <c r="B458" s="150" t="s">
        <v>2037</v>
      </c>
      <c r="C458" s="150" t="s">
        <v>2038</v>
      </c>
      <c r="D458" s="150" t="s">
        <v>2039</v>
      </c>
      <c r="E458" s="150" t="s">
        <v>204</v>
      </c>
      <c r="F458" s="150" t="s">
        <v>205</v>
      </c>
      <c r="G458" s="150" t="s">
        <v>13001</v>
      </c>
      <c r="H458" s="151">
        <v>35110</v>
      </c>
      <c r="I458" s="151">
        <v>45383</v>
      </c>
      <c r="J458" s="151">
        <v>47208</v>
      </c>
      <c r="K458" s="152">
        <v>5</v>
      </c>
      <c r="L458" s="150" t="s">
        <v>218</v>
      </c>
      <c r="M458" s="151"/>
      <c r="N458" s="151"/>
      <c r="O458" s="151"/>
    </row>
    <row r="459" spans="1:16" s="150" customFormat="1">
      <c r="A459" s="149" t="s">
        <v>2040</v>
      </c>
      <c r="B459" s="150" t="s">
        <v>2041</v>
      </c>
      <c r="C459" s="150" t="s">
        <v>2042</v>
      </c>
      <c r="D459" s="150" t="s">
        <v>2043</v>
      </c>
      <c r="E459" s="150" t="s">
        <v>204</v>
      </c>
      <c r="F459" s="150" t="s">
        <v>205</v>
      </c>
      <c r="G459" s="150" t="s">
        <v>13001</v>
      </c>
      <c r="H459" s="151">
        <v>35110</v>
      </c>
      <c r="I459" s="151">
        <v>45383</v>
      </c>
      <c r="J459" s="151">
        <v>47208</v>
      </c>
      <c r="K459" s="152">
        <v>5</v>
      </c>
      <c r="L459" s="150" t="s">
        <v>218</v>
      </c>
      <c r="M459" s="151"/>
      <c r="N459" s="151"/>
      <c r="O459" s="151"/>
    </row>
    <row r="460" spans="1:16">
      <c r="A460" s="149" t="s">
        <v>2044</v>
      </c>
      <c r="B460" s="150" t="s">
        <v>2045</v>
      </c>
      <c r="C460" s="150" t="s">
        <v>2046</v>
      </c>
      <c r="D460" s="150" t="s">
        <v>2047</v>
      </c>
      <c r="E460" s="150" t="s">
        <v>204</v>
      </c>
      <c r="F460" s="150" t="s">
        <v>205</v>
      </c>
      <c r="G460" s="150" t="s">
        <v>13001</v>
      </c>
      <c r="H460" s="151">
        <v>35110</v>
      </c>
      <c r="I460" s="151">
        <v>45383</v>
      </c>
      <c r="J460" s="151">
        <v>47208</v>
      </c>
      <c r="K460" s="152">
        <v>5</v>
      </c>
      <c r="L460" s="150" t="s">
        <v>218</v>
      </c>
    </row>
    <row r="461" spans="1:16" s="150" customFormat="1">
      <c r="A461" s="149" t="s">
        <v>2048</v>
      </c>
      <c r="B461" s="150" t="s">
        <v>2049</v>
      </c>
      <c r="C461" s="150" t="s">
        <v>2050</v>
      </c>
      <c r="D461" s="150" t="s">
        <v>2051</v>
      </c>
      <c r="E461" s="150" t="s">
        <v>204</v>
      </c>
      <c r="F461" s="150" t="s">
        <v>205</v>
      </c>
      <c r="G461" s="150" t="s">
        <v>13001</v>
      </c>
      <c r="H461" s="151">
        <v>35110</v>
      </c>
      <c r="I461" s="151">
        <v>45383</v>
      </c>
      <c r="J461" s="151">
        <v>47208</v>
      </c>
      <c r="K461" s="152">
        <v>5</v>
      </c>
      <c r="L461" s="150" t="s">
        <v>218</v>
      </c>
      <c r="M461" s="151"/>
      <c r="N461" s="151"/>
      <c r="O461" s="151"/>
    </row>
    <row r="462" spans="1:16">
      <c r="A462" s="145" t="s">
        <v>2052</v>
      </c>
      <c r="B462" s="146" t="s">
        <v>2053</v>
      </c>
      <c r="C462" s="146" t="s">
        <v>2054</v>
      </c>
      <c r="D462" s="146" t="s">
        <v>2055</v>
      </c>
      <c r="E462" s="146" t="s">
        <v>204</v>
      </c>
      <c r="F462" s="146" t="s">
        <v>205</v>
      </c>
      <c r="G462" s="146" t="s">
        <v>213</v>
      </c>
      <c r="H462" s="147">
        <v>35110</v>
      </c>
      <c r="I462" s="147">
        <v>43922</v>
      </c>
      <c r="J462" s="147">
        <v>45747</v>
      </c>
      <c r="K462" s="148">
        <v>4</v>
      </c>
      <c r="L462" s="146" t="s">
        <v>206</v>
      </c>
    </row>
    <row r="463" spans="1:16" s="150" customFormat="1">
      <c r="A463" s="149" t="s">
        <v>2056</v>
      </c>
      <c r="B463" s="150" t="s">
        <v>2057</v>
      </c>
      <c r="C463" s="150" t="s">
        <v>2058</v>
      </c>
      <c r="D463" s="150" t="s">
        <v>2059</v>
      </c>
      <c r="E463" s="150" t="s">
        <v>204</v>
      </c>
      <c r="F463" s="150" t="s">
        <v>205</v>
      </c>
      <c r="G463" s="150" t="s">
        <v>13001</v>
      </c>
      <c r="H463" s="151">
        <v>35110</v>
      </c>
      <c r="I463" s="151">
        <v>45383</v>
      </c>
      <c r="J463" s="151">
        <v>47208</v>
      </c>
      <c r="K463" s="152">
        <v>5</v>
      </c>
      <c r="L463" s="150" t="s">
        <v>218</v>
      </c>
      <c r="M463" s="151"/>
      <c r="N463" s="151"/>
      <c r="O463" s="151"/>
    </row>
    <row r="464" spans="1:16" s="150" customFormat="1">
      <c r="A464" s="149" t="s">
        <v>2060</v>
      </c>
      <c r="B464" s="150" t="s">
        <v>2061</v>
      </c>
      <c r="C464" s="150" t="s">
        <v>2062</v>
      </c>
      <c r="D464" s="150" t="s">
        <v>2063</v>
      </c>
      <c r="E464" s="150" t="s">
        <v>204</v>
      </c>
      <c r="F464" s="150" t="s">
        <v>205</v>
      </c>
      <c r="G464" s="150" t="s">
        <v>13001</v>
      </c>
      <c r="H464" s="151">
        <v>35110</v>
      </c>
      <c r="I464" s="151">
        <v>45383</v>
      </c>
      <c r="J464" s="151">
        <v>47208</v>
      </c>
      <c r="K464" s="152">
        <v>5</v>
      </c>
      <c r="L464" s="150" t="s">
        <v>218</v>
      </c>
      <c r="M464" s="151"/>
      <c r="N464" s="151"/>
      <c r="O464" s="151"/>
    </row>
    <row r="465" spans="1:16" s="150" customFormat="1">
      <c r="A465" s="149" t="s">
        <v>2064</v>
      </c>
      <c r="B465" s="150" t="s">
        <v>2065</v>
      </c>
      <c r="C465" s="150" t="s">
        <v>2066</v>
      </c>
      <c r="D465" s="150" t="s">
        <v>2067</v>
      </c>
      <c r="E465" s="150" t="s">
        <v>204</v>
      </c>
      <c r="F465" s="150" t="s">
        <v>205</v>
      </c>
      <c r="G465" s="150" t="s">
        <v>13001</v>
      </c>
      <c r="H465" s="151">
        <v>35110</v>
      </c>
      <c r="I465" s="151">
        <v>45383</v>
      </c>
      <c r="J465" s="151">
        <v>47208</v>
      </c>
      <c r="K465" s="152">
        <v>5</v>
      </c>
      <c r="L465" s="150" t="s">
        <v>218</v>
      </c>
      <c r="M465" s="151"/>
      <c r="N465" s="151"/>
      <c r="O465" s="151"/>
    </row>
    <row r="466" spans="1:16" s="150" customFormat="1">
      <c r="A466" s="149" t="s">
        <v>2068</v>
      </c>
      <c r="B466" s="150" t="s">
        <v>2069</v>
      </c>
      <c r="C466" s="150" t="s">
        <v>2070</v>
      </c>
      <c r="D466" s="150" t="s">
        <v>2071</v>
      </c>
      <c r="E466" s="150" t="s">
        <v>204</v>
      </c>
      <c r="F466" s="150" t="s">
        <v>205</v>
      </c>
      <c r="G466" s="150" t="s">
        <v>13001</v>
      </c>
      <c r="H466" s="151">
        <v>35110</v>
      </c>
      <c r="I466" s="151">
        <v>45383</v>
      </c>
      <c r="J466" s="151">
        <v>47208</v>
      </c>
      <c r="K466" s="152">
        <v>5</v>
      </c>
      <c r="L466" s="150" t="s">
        <v>218</v>
      </c>
      <c r="M466" s="151"/>
      <c r="N466" s="151"/>
      <c r="O466" s="151"/>
    </row>
    <row r="467" spans="1:16">
      <c r="A467" s="149" t="s">
        <v>2072</v>
      </c>
      <c r="B467" s="150" t="s">
        <v>2073</v>
      </c>
      <c r="C467" s="150" t="s">
        <v>2074</v>
      </c>
      <c r="D467" s="150" t="s">
        <v>2075</v>
      </c>
      <c r="E467" s="150" t="s">
        <v>204</v>
      </c>
      <c r="F467" s="150" t="s">
        <v>205</v>
      </c>
      <c r="G467" s="150" t="s">
        <v>13001</v>
      </c>
      <c r="H467" s="151">
        <v>35110</v>
      </c>
      <c r="I467" s="151">
        <v>45383</v>
      </c>
      <c r="J467" s="151">
        <v>47208</v>
      </c>
      <c r="K467" s="152">
        <v>5</v>
      </c>
      <c r="L467" s="150" t="s">
        <v>218</v>
      </c>
    </row>
    <row r="468" spans="1:16" s="150" customFormat="1">
      <c r="A468" s="149" t="s">
        <v>2076</v>
      </c>
      <c r="B468" s="150" t="s">
        <v>2077</v>
      </c>
      <c r="C468" s="150" t="s">
        <v>2078</v>
      </c>
      <c r="D468" s="150" t="s">
        <v>2079</v>
      </c>
      <c r="E468" s="150" t="s">
        <v>204</v>
      </c>
      <c r="F468" s="150" t="s">
        <v>205</v>
      </c>
      <c r="G468" s="150" t="s">
        <v>13001</v>
      </c>
      <c r="H468" s="151">
        <v>35110</v>
      </c>
      <c r="I468" s="151">
        <v>45383</v>
      </c>
      <c r="J468" s="151">
        <v>47208</v>
      </c>
      <c r="K468" s="152">
        <v>5</v>
      </c>
      <c r="L468" s="150" t="s">
        <v>218</v>
      </c>
      <c r="M468" s="151"/>
      <c r="N468" s="151"/>
      <c r="O468" s="151"/>
    </row>
    <row r="469" spans="1:16">
      <c r="A469" s="149" t="s">
        <v>2080</v>
      </c>
      <c r="B469" s="150" t="s">
        <v>2081</v>
      </c>
      <c r="C469" s="150" t="s">
        <v>2082</v>
      </c>
      <c r="D469" s="150" t="s">
        <v>2083</v>
      </c>
      <c r="E469" s="150" t="s">
        <v>204</v>
      </c>
      <c r="F469" s="150" t="s">
        <v>205</v>
      </c>
      <c r="G469" s="150" t="s">
        <v>213</v>
      </c>
      <c r="H469" s="151">
        <v>35110</v>
      </c>
      <c r="I469" s="151">
        <v>43922</v>
      </c>
      <c r="J469" s="151">
        <v>45747</v>
      </c>
      <c r="K469" s="152">
        <v>4</v>
      </c>
      <c r="L469" s="150" t="s">
        <v>218</v>
      </c>
      <c r="M469" s="151"/>
      <c r="N469" s="151"/>
      <c r="O469" s="151"/>
      <c r="P469" s="150"/>
    </row>
    <row r="470" spans="1:16">
      <c r="A470" s="145" t="s">
        <v>2084</v>
      </c>
      <c r="B470" s="146" t="s">
        <v>2085</v>
      </c>
      <c r="C470" s="146" t="s">
        <v>2086</v>
      </c>
      <c r="D470" s="146" t="s">
        <v>2087</v>
      </c>
      <c r="E470" s="146" t="s">
        <v>204</v>
      </c>
      <c r="F470" s="146" t="s">
        <v>205</v>
      </c>
      <c r="G470" s="146" t="s">
        <v>213</v>
      </c>
      <c r="H470" s="147">
        <v>35110</v>
      </c>
      <c r="I470" s="147">
        <v>43922</v>
      </c>
      <c r="J470" s="147">
        <v>45747</v>
      </c>
      <c r="K470" s="148">
        <v>4</v>
      </c>
      <c r="L470" s="146" t="s">
        <v>206</v>
      </c>
    </row>
    <row r="471" spans="1:16" s="150" customFormat="1">
      <c r="A471" s="149" t="s">
        <v>2088</v>
      </c>
      <c r="B471" s="150" t="s">
        <v>2089</v>
      </c>
      <c r="C471" s="150" t="s">
        <v>2090</v>
      </c>
      <c r="D471" s="150" t="s">
        <v>2091</v>
      </c>
      <c r="E471" s="150" t="s">
        <v>204</v>
      </c>
      <c r="F471" s="150" t="s">
        <v>205</v>
      </c>
      <c r="G471" s="150" t="s">
        <v>13001</v>
      </c>
      <c r="H471" s="151">
        <v>35110</v>
      </c>
      <c r="I471" s="151">
        <v>45383</v>
      </c>
      <c r="J471" s="151">
        <v>47208</v>
      </c>
      <c r="K471" s="152">
        <v>5</v>
      </c>
      <c r="L471" s="150" t="s">
        <v>218</v>
      </c>
      <c r="M471" s="151"/>
      <c r="N471" s="151"/>
      <c r="O471" s="151"/>
    </row>
    <row r="472" spans="1:16">
      <c r="A472" s="145" t="s">
        <v>2092</v>
      </c>
      <c r="B472" s="146" t="s">
        <v>2093</v>
      </c>
      <c r="C472" s="146" t="s">
        <v>2094</v>
      </c>
      <c r="D472" s="146" t="s">
        <v>2095</v>
      </c>
      <c r="E472" s="146" t="s">
        <v>204</v>
      </c>
      <c r="F472" s="146" t="s">
        <v>205</v>
      </c>
      <c r="G472" s="146" t="s">
        <v>213</v>
      </c>
      <c r="H472" s="147">
        <v>35110</v>
      </c>
      <c r="I472" s="147">
        <v>43922</v>
      </c>
      <c r="J472" s="147">
        <v>45747</v>
      </c>
      <c r="K472" s="148">
        <v>4</v>
      </c>
      <c r="L472" s="146" t="s">
        <v>206</v>
      </c>
    </row>
    <row r="473" spans="1:16">
      <c r="A473" s="145" t="s">
        <v>2096</v>
      </c>
      <c r="B473" s="146" t="s">
        <v>2097</v>
      </c>
      <c r="C473" s="146" t="s">
        <v>2098</v>
      </c>
      <c r="D473" s="146" t="s">
        <v>2099</v>
      </c>
      <c r="E473" s="146" t="s">
        <v>204</v>
      </c>
      <c r="F473" s="146" t="s">
        <v>205</v>
      </c>
      <c r="G473" s="146" t="s">
        <v>213</v>
      </c>
      <c r="H473" s="147">
        <v>35110</v>
      </c>
      <c r="I473" s="147">
        <v>43922</v>
      </c>
      <c r="J473" s="147">
        <v>45747</v>
      </c>
      <c r="K473" s="148">
        <v>4</v>
      </c>
      <c r="L473" s="146" t="s">
        <v>206</v>
      </c>
    </row>
    <row r="474" spans="1:16" s="150" customFormat="1">
      <c r="A474" s="149" t="s">
        <v>2100</v>
      </c>
      <c r="B474" s="150" t="s">
        <v>2101</v>
      </c>
      <c r="C474" s="150" t="s">
        <v>2102</v>
      </c>
      <c r="D474" s="150" t="s">
        <v>2103</v>
      </c>
      <c r="E474" s="150" t="s">
        <v>204</v>
      </c>
      <c r="F474" s="150" t="s">
        <v>205</v>
      </c>
      <c r="G474" s="150" t="s">
        <v>13001</v>
      </c>
      <c r="H474" s="151">
        <v>35110</v>
      </c>
      <c r="I474" s="151">
        <v>45383</v>
      </c>
      <c r="J474" s="151">
        <v>47208</v>
      </c>
      <c r="K474" s="152">
        <v>5</v>
      </c>
      <c r="L474" s="150" t="s">
        <v>218</v>
      </c>
      <c r="M474" s="151"/>
      <c r="N474" s="151"/>
      <c r="O474" s="151"/>
    </row>
    <row r="475" spans="1:16">
      <c r="A475" s="149" t="s">
        <v>2104</v>
      </c>
      <c r="B475" s="150" t="s">
        <v>2105</v>
      </c>
      <c r="C475" s="150" t="s">
        <v>2106</v>
      </c>
      <c r="D475" s="150" t="s">
        <v>2107</v>
      </c>
      <c r="E475" s="150" t="s">
        <v>204</v>
      </c>
      <c r="F475" s="150" t="s">
        <v>205</v>
      </c>
      <c r="G475" s="150" t="s">
        <v>213</v>
      </c>
      <c r="H475" s="151">
        <v>35473</v>
      </c>
      <c r="I475" s="151">
        <v>43922</v>
      </c>
      <c r="J475" s="151">
        <v>45747</v>
      </c>
      <c r="K475" s="152">
        <v>4</v>
      </c>
      <c r="L475" s="150" t="s">
        <v>218</v>
      </c>
      <c r="M475" s="151"/>
      <c r="N475" s="151"/>
      <c r="O475" s="151"/>
      <c r="P475" s="150"/>
    </row>
    <row r="476" spans="1:16">
      <c r="A476" s="145" t="s">
        <v>2108</v>
      </c>
      <c r="B476" s="146" t="s">
        <v>2109</v>
      </c>
      <c r="C476" s="146" t="s">
        <v>2110</v>
      </c>
      <c r="D476" s="146" t="s">
        <v>2111</v>
      </c>
      <c r="E476" s="146" t="s">
        <v>204</v>
      </c>
      <c r="F476" s="146" t="s">
        <v>205</v>
      </c>
      <c r="G476" s="146" t="s">
        <v>213</v>
      </c>
      <c r="H476" s="147">
        <v>35473</v>
      </c>
      <c r="I476" s="147">
        <v>43922</v>
      </c>
      <c r="J476" s="147">
        <v>45747</v>
      </c>
      <c r="K476" s="148">
        <v>4</v>
      </c>
      <c r="L476" s="146" t="s">
        <v>206</v>
      </c>
    </row>
    <row r="477" spans="1:16">
      <c r="A477" s="149" t="s">
        <v>2112</v>
      </c>
      <c r="B477" s="150" t="s">
        <v>2113</v>
      </c>
      <c r="C477" s="150" t="s">
        <v>2114</v>
      </c>
      <c r="D477" s="150" t="s">
        <v>2115</v>
      </c>
      <c r="E477" s="150" t="s">
        <v>204</v>
      </c>
      <c r="F477" s="150" t="s">
        <v>205</v>
      </c>
      <c r="G477" s="150" t="s">
        <v>213</v>
      </c>
      <c r="H477" s="151">
        <v>35473</v>
      </c>
      <c r="I477" s="151">
        <v>43922</v>
      </c>
      <c r="J477" s="151">
        <v>45747</v>
      </c>
      <c r="K477" s="152">
        <v>4</v>
      </c>
      <c r="L477" s="150" t="s">
        <v>218</v>
      </c>
      <c r="M477" s="151"/>
      <c r="N477" s="151"/>
      <c r="O477" s="151"/>
      <c r="P477" s="150"/>
    </row>
    <row r="478" spans="1:16">
      <c r="A478" s="149" t="s">
        <v>2116</v>
      </c>
      <c r="B478" s="150" t="s">
        <v>2117</v>
      </c>
      <c r="C478" s="150" t="s">
        <v>2118</v>
      </c>
      <c r="D478" s="150" t="s">
        <v>2119</v>
      </c>
      <c r="E478" s="150" t="s">
        <v>204</v>
      </c>
      <c r="F478" s="150" t="s">
        <v>205</v>
      </c>
      <c r="G478" s="150" t="s">
        <v>213</v>
      </c>
      <c r="H478" s="151">
        <v>35473</v>
      </c>
      <c r="I478" s="151">
        <v>43922</v>
      </c>
      <c r="J478" s="151">
        <v>45747</v>
      </c>
      <c r="K478" s="152">
        <v>4</v>
      </c>
      <c r="L478" s="150" t="s">
        <v>218</v>
      </c>
      <c r="M478" s="151"/>
      <c r="N478" s="151"/>
      <c r="O478" s="151"/>
      <c r="P478" s="150"/>
    </row>
    <row r="479" spans="1:16">
      <c r="A479" s="145" t="s">
        <v>2120</v>
      </c>
      <c r="B479" s="146" t="s">
        <v>2121</v>
      </c>
      <c r="C479" s="146" t="s">
        <v>2122</v>
      </c>
      <c r="D479" s="146" t="s">
        <v>2123</v>
      </c>
      <c r="E479" s="146" t="s">
        <v>204</v>
      </c>
      <c r="F479" s="146" t="s">
        <v>205</v>
      </c>
      <c r="G479" s="146" t="s">
        <v>213</v>
      </c>
      <c r="H479" s="147">
        <v>35473</v>
      </c>
      <c r="I479" s="147">
        <v>43922</v>
      </c>
      <c r="J479" s="147">
        <v>45747</v>
      </c>
      <c r="K479" s="148">
        <v>4</v>
      </c>
      <c r="L479" s="146" t="s">
        <v>206</v>
      </c>
    </row>
    <row r="480" spans="1:16">
      <c r="A480" s="149" t="s">
        <v>2124</v>
      </c>
      <c r="B480" s="150" t="s">
        <v>2125</v>
      </c>
      <c r="C480" s="150" t="s">
        <v>2126</v>
      </c>
      <c r="D480" s="150" t="s">
        <v>2127</v>
      </c>
      <c r="E480" s="150" t="s">
        <v>204</v>
      </c>
      <c r="F480" s="150" t="s">
        <v>205</v>
      </c>
      <c r="G480" s="150" t="s">
        <v>213</v>
      </c>
      <c r="H480" s="151">
        <v>35473</v>
      </c>
      <c r="I480" s="151">
        <v>43922</v>
      </c>
      <c r="J480" s="151">
        <v>45747</v>
      </c>
      <c r="K480" s="152">
        <v>4</v>
      </c>
      <c r="L480" s="150" t="s">
        <v>218</v>
      </c>
      <c r="M480" s="151"/>
      <c r="N480" s="151"/>
      <c r="O480" s="151"/>
      <c r="P480" s="150"/>
    </row>
    <row r="481" spans="1:16">
      <c r="A481" s="145" t="s">
        <v>2128</v>
      </c>
      <c r="B481" s="146" t="s">
        <v>2129</v>
      </c>
      <c r="C481" s="146" t="s">
        <v>2130</v>
      </c>
      <c r="D481" s="146" t="s">
        <v>2131</v>
      </c>
      <c r="E481" s="146" t="s">
        <v>204</v>
      </c>
      <c r="F481" s="146" t="s">
        <v>205</v>
      </c>
      <c r="G481" s="146" t="s">
        <v>213</v>
      </c>
      <c r="H481" s="147">
        <v>35473</v>
      </c>
      <c r="I481" s="147">
        <v>43922</v>
      </c>
      <c r="J481" s="147">
        <v>45747</v>
      </c>
      <c r="K481" s="148">
        <v>4</v>
      </c>
      <c r="L481" s="146" t="s">
        <v>206</v>
      </c>
    </row>
    <row r="482" spans="1:16">
      <c r="A482" s="149" t="s">
        <v>2132</v>
      </c>
      <c r="B482" s="150" t="s">
        <v>2133</v>
      </c>
      <c r="C482" s="150" t="s">
        <v>2134</v>
      </c>
      <c r="D482" s="150" t="s">
        <v>2135</v>
      </c>
      <c r="E482" s="150" t="s">
        <v>204</v>
      </c>
      <c r="F482" s="150" t="s">
        <v>205</v>
      </c>
      <c r="G482" s="150" t="s">
        <v>213</v>
      </c>
      <c r="H482" s="151">
        <v>35473</v>
      </c>
      <c r="I482" s="151">
        <v>43922</v>
      </c>
      <c r="J482" s="151">
        <v>45747</v>
      </c>
      <c r="K482" s="152">
        <v>4</v>
      </c>
      <c r="L482" s="150" t="s">
        <v>218</v>
      </c>
      <c r="M482" s="151"/>
      <c r="N482" s="151"/>
      <c r="O482" s="151"/>
      <c r="P482" s="150"/>
    </row>
    <row r="483" spans="1:16">
      <c r="A483" s="149" t="s">
        <v>2136</v>
      </c>
      <c r="B483" s="150" t="s">
        <v>2137</v>
      </c>
      <c r="C483" s="150" t="s">
        <v>2138</v>
      </c>
      <c r="D483" s="150" t="s">
        <v>2139</v>
      </c>
      <c r="E483" s="150" t="s">
        <v>204</v>
      </c>
      <c r="F483" s="150" t="s">
        <v>205</v>
      </c>
      <c r="G483" s="150" t="s">
        <v>213</v>
      </c>
      <c r="H483" s="151">
        <v>35473</v>
      </c>
      <c r="I483" s="151">
        <v>43922</v>
      </c>
      <c r="J483" s="151">
        <v>45747</v>
      </c>
      <c r="K483" s="152">
        <v>4</v>
      </c>
      <c r="L483" s="150" t="s">
        <v>218</v>
      </c>
      <c r="M483" s="151"/>
      <c r="N483" s="151"/>
      <c r="O483" s="151"/>
      <c r="P483" s="150"/>
    </row>
    <row r="484" spans="1:16">
      <c r="A484" s="149" t="s">
        <v>2140</v>
      </c>
      <c r="B484" s="150" t="s">
        <v>2141</v>
      </c>
      <c r="C484" s="150" t="s">
        <v>2142</v>
      </c>
      <c r="D484" s="150" t="s">
        <v>2143</v>
      </c>
      <c r="E484" s="150" t="s">
        <v>204</v>
      </c>
      <c r="F484" s="150" t="s">
        <v>205</v>
      </c>
      <c r="G484" s="150" t="s">
        <v>213</v>
      </c>
      <c r="H484" s="151">
        <v>35473</v>
      </c>
      <c r="I484" s="151">
        <v>43922</v>
      </c>
      <c r="J484" s="151">
        <v>45747</v>
      </c>
      <c r="K484" s="152">
        <v>4</v>
      </c>
      <c r="L484" s="150" t="s">
        <v>218</v>
      </c>
      <c r="M484" s="151"/>
      <c r="N484" s="151"/>
      <c r="O484" s="151"/>
      <c r="P484" s="150"/>
    </row>
    <row r="485" spans="1:16">
      <c r="A485" s="149" t="s">
        <v>2144</v>
      </c>
      <c r="B485" s="150" t="s">
        <v>2145</v>
      </c>
      <c r="C485" s="150" t="s">
        <v>2146</v>
      </c>
      <c r="D485" s="150" t="s">
        <v>2147</v>
      </c>
      <c r="E485" s="150" t="s">
        <v>204</v>
      </c>
      <c r="F485" s="150" t="s">
        <v>205</v>
      </c>
      <c r="G485" s="150" t="s">
        <v>213</v>
      </c>
      <c r="H485" s="151">
        <v>35473</v>
      </c>
      <c r="I485" s="151">
        <v>43922</v>
      </c>
      <c r="J485" s="151">
        <v>45747</v>
      </c>
      <c r="K485" s="152">
        <v>4</v>
      </c>
      <c r="L485" s="150" t="s">
        <v>218</v>
      </c>
      <c r="M485" s="151"/>
      <c r="N485" s="151"/>
      <c r="O485" s="151"/>
      <c r="P485" s="150"/>
    </row>
    <row r="486" spans="1:16">
      <c r="A486" s="145" t="s">
        <v>2148</v>
      </c>
      <c r="B486" s="146" t="s">
        <v>2149</v>
      </c>
      <c r="C486" s="146" t="s">
        <v>2150</v>
      </c>
      <c r="D486" s="146" t="s">
        <v>2151</v>
      </c>
      <c r="E486" s="146" t="s">
        <v>204</v>
      </c>
      <c r="F486" s="146" t="s">
        <v>205</v>
      </c>
      <c r="G486" s="146" t="s">
        <v>213</v>
      </c>
      <c r="H486" s="147">
        <v>35473</v>
      </c>
      <c r="I486" s="147">
        <v>43922</v>
      </c>
      <c r="J486" s="147">
        <v>45747</v>
      </c>
      <c r="K486" s="148">
        <v>4</v>
      </c>
      <c r="L486" s="146" t="s">
        <v>206</v>
      </c>
    </row>
    <row r="487" spans="1:16">
      <c r="A487" s="149" t="s">
        <v>2152</v>
      </c>
      <c r="B487" s="150" t="s">
        <v>2153</v>
      </c>
      <c r="C487" s="150" t="s">
        <v>2154</v>
      </c>
      <c r="D487" s="150" t="s">
        <v>2155</v>
      </c>
      <c r="E487" s="150" t="s">
        <v>204</v>
      </c>
      <c r="F487" s="150" t="s">
        <v>205</v>
      </c>
      <c r="G487" s="150" t="s">
        <v>213</v>
      </c>
      <c r="H487" s="151">
        <v>35473</v>
      </c>
      <c r="I487" s="151">
        <v>43922</v>
      </c>
      <c r="J487" s="151">
        <v>45747</v>
      </c>
      <c r="K487" s="152">
        <v>4</v>
      </c>
      <c r="L487" s="150" t="s">
        <v>218</v>
      </c>
      <c r="M487" s="151"/>
      <c r="N487" s="151"/>
      <c r="O487" s="151"/>
      <c r="P487" s="150"/>
    </row>
    <row r="488" spans="1:16">
      <c r="A488" s="149" t="s">
        <v>2156</v>
      </c>
      <c r="B488" s="150" t="s">
        <v>2157</v>
      </c>
      <c r="C488" s="150" t="s">
        <v>2158</v>
      </c>
      <c r="D488" s="150" t="s">
        <v>2159</v>
      </c>
      <c r="E488" s="150" t="s">
        <v>204</v>
      </c>
      <c r="F488" s="150" t="s">
        <v>205</v>
      </c>
      <c r="G488" s="150" t="s">
        <v>213</v>
      </c>
      <c r="H488" s="151">
        <v>35473</v>
      </c>
      <c r="I488" s="151">
        <v>43922</v>
      </c>
      <c r="J488" s="151">
        <v>45747</v>
      </c>
      <c r="K488" s="152">
        <v>4</v>
      </c>
      <c r="L488" s="150" t="s">
        <v>218</v>
      </c>
      <c r="M488" s="151"/>
      <c r="N488" s="151"/>
      <c r="O488" s="151"/>
      <c r="P488" s="150"/>
    </row>
    <row r="489" spans="1:16">
      <c r="A489" s="149" t="s">
        <v>2160</v>
      </c>
      <c r="B489" s="150" t="s">
        <v>2161</v>
      </c>
      <c r="C489" s="150" t="s">
        <v>2162</v>
      </c>
      <c r="D489" s="150" t="s">
        <v>2163</v>
      </c>
      <c r="E489" s="150" t="s">
        <v>204</v>
      </c>
      <c r="F489" s="150" t="s">
        <v>205</v>
      </c>
      <c r="G489" s="150" t="s">
        <v>213</v>
      </c>
      <c r="H489" s="151">
        <v>35473</v>
      </c>
      <c r="I489" s="151">
        <v>43922</v>
      </c>
      <c r="J489" s="151">
        <v>45747</v>
      </c>
      <c r="K489" s="152">
        <v>4</v>
      </c>
      <c r="L489" s="150" t="s">
        <v>218</v>
      </c>
      <c r="M489" s="151"/>
      <c r="N489" s="151"/>
      <c r="O489" s="151"/>
      <c r="P489" s="150"/>
    </row>
    <row r="490" spans="1:16">
      <c r="A490" s="149" t="s">
        <v>2164</v>
      </c>
      <c r="B490" s="150" t="s">
        <v>2165</v>
      </c>
      <c r="C490" s="150" t="s">
        <v>2166</v>
      </c>
      <c r="D490" s="150" t="s">
        <v>2167</v>
      </c>
      <c r="E490" s="150" t="s">
        <v>204</v>
      </c>
      <c r="F490" s="150" t="s">
        <v>205</v>
      </c>
      <c r="G490" s="150" t="s">
        <v>213</v>
      </c>
      <c r="H490" s="151">
        <v>35473</v>
      </c>
      <c r="I490" s="151">
        <v>43922</v>
      </c>
      <c r="J490" s="151">
        <v>45747</v>
      </c>
      <c r="K490" s="152">
        <v>4</v>
      </c>
      <c r="L490" s="150" t="s">
        <v>218</v>
      </c>
      <c r="M490" s="151"/>
      <c r="N490" s="151"/>
      <c r="O490" s="151"/>
      <c r="P490" s="150"/>
    </row>
    <row r="491" spans="1:16">
      <c r="A491" s="149" t="s">
        <v>2168</v>
      </c>
      <c r="B491" s="150" t="s">
        <v>2169</v>
      </c>
      <c r="C491" s="150" t="s">
        <v>2170</v>
      </c>
      <c r="D491" s="150" t="s">
        <v>2171</v>
      </c>
      <c r="E491" s="150" t="s">
        <v>204</v>
      </c>
      <c r="F491" s="150" t="s">
        <v>205</v>
      </c>
      <c r="G491" s="150" t="s">
        <v>213</v>
      </c>
      <c r="H491" s="151">
        <v>35473</v>
      </c>
      <c r="I491" s="151">
        <v>43922</v>
      </c>
      <c r="J491" s="151">
        <v>45747</v>
      </c>
      <c r="K491" s="152">
        <v>4</v>
      </c>
      <c r="L491" s="150" t="s">
        <v>218</v>
      </c>
      <c r="M491" s="151"/>
      <c r="N491" s="151"/>
      <c r="O491" s="151"/>
      <c r="P491" s="150"/>
    </row>
    <row r="492" spans="1:16">
      <c r="A492" s="149" t="s">
        <v>2172</v>
      </c>
      <c r="B492" s="150" t="s">
        <v>2173</v>
      </c>
      <c r="C492" s="150" t="s">
        <v>2174</v>
      </c>
      <c r="D492" s="150" t="s">
        <v>2175</v>
      </c>
      <c r="E492" s="150" t="s">
        <v>204</v>
      </c>
      <c r="F492" s="150" t="s">
        <v>205</v>
      </c>
      <c r="G492" s="150" t="s">
        <v>213</v>
      </c>
      <c r="H492" s="151">
        <v>35473</v>
      </c>
      <c r="I492" s="151">
        <v>43922</v>
      </c>
      <c r="J492" s="151">
        <v>45747</v>
      </c>
      <c r="K492" s="152">
        <v>4</v>
      </c>
      <c r="L492" s="150" t="s">
        <v>218</v>
      </c>
      <c r="M492" s="151"/>
      <c r="N492" s="151"/>
      <c r="O492" s="151"/>
      <c r="P492" s="150"/>
    </row>
    <row r="493" spans="1:16">
      <c r="A493" s="149" t="s">
        <v>2176</v>
      </c>
      <c r="B493" s="150" t="s">
        <v>2177</v>
      </c>
      <c r="C493" s="150" t="s">
        <v>2178</v>
      </c>
      <c r="D493" s="150" t="s">
        <v>2179</v>
      </c>
      <c r="E493" s="150" t="s">
        <v>204</v>
      </c>
      <c r="F493" s="150" t="s">
        <v>205</v>
      </c>
      <c r="G493" s="150" t="s">
        <v>213</v>
      </c>
      <c r="H493" s="151">
        <v>35473</v>
      </c>
      <c r="I493" s="151">
        <v>43922</v>
      </c>
      <c r="J493" s="151">
        <v>45747</v>
      </c>
      <c r="K493" s="152">
        <v>4</v>
      </c>
      <c r="L493" s="150" t="s">
        <v>218</v>
      </c>
      <c r="M493" s="151"/>
      <c r="N493" s="151"/>
      <c r="O493" s="151"/>
      <c r="P493" s="150"/>
    </row>
    <row r="494" spans="1:16">
      <c r="A494" s="149" t="s">
        <v>2180</v>
      </c>
      <c r="B494" s="150" t="s">
        <v>2181</v>
      </c>
      <c r="C494" s="150" t="s">
        <v>2182</v>
      </c>
      <c r="D494" s="150" t="s">
        <v>2183</v>
      </c>
      <c r="E494" s="150" t="s">
        <v>204</v>
      </c>
      <c r="F494" s="150" t="s">
        <v>205</v>
      </c>
      <c r="G494" s="150" t="s">
        <v>213</v>
      </c>
      <c r="H494" s="151">
        <v>35473</v>
      </c>
      <c r="I494" s="151">
        <v>43922</v>
      </c>
      <c r="J494" s="151">
        <v>45747</v>
      </c>
      <c r="K494" s="152">
        <v>4</v>
      </c>
      <c r="L494" s="150" t="s">
        <v>218</v>
      </c>
      <c r="M494" s="151"/>
      <c r="N494" s="151"/>
      <c r="O494" s="151"/>
      <c r="P494" s="150"/>
    </row>
    <row r="495" spans="1:16">
      <c r="A495" s="149" t="s">
        <v>2184</v>
      </c>
      <c r="B495" s="150" t="s">
        <v>2185</v>
      </c>
      <c r="C495" s="150" t="s">
        <v>2186</v>
      </c>
      <c r="D495" s="150" t="s">
        <v>2187</v>
      </c>
      <c r="E495" s="150" t="s">
        <v>204</v>
      </c>
      <c r="F495" s="150" t="s">
        <v>205</v>
      </c>
      <c r="G495" s="150" t="s">
        <v>213</v>
      </c>
      <c r="H495" s="151">
        <v>35473</v>
      </c>
      <c r="I495" s="151">
        <v>43922</v>
      </c>
      <c r="J495" s="151">
        <v>45747</v>
      </c>
      <c r="K495" s="152">
        <v>4</v>
      </c>
      <c r="L495" s="150" t="s">
        <v>218</v>
      </c>
      <c r="M495" s="151"/>
      <c r="N495" s="151"/>
      <c r="O495" s="151"/>
      <c r="P495" s="150"/>
    </row>
    <row r="496" spans="1:16">
      <c r="A496" s="149" t="s">
        <v>2188</v>
      </c>
      <c r="B496" s="150" t="s">
        <v>2189</v>
      </c>
      <c r="C496" s="150" t="s">
        <v>2190</v>
      </c>
      <c r="D496" s="150" t="s">
        <v>2191</v>
      </c>
      <c r="E496" s="150" t="s">
        <v>204</v>
      </c>
      <c r="F496" s="150" t="s">
        <v>205</v>
      </c>
      <c r="G496" s="150" t="s">
        <v>213</v>
      </c>
      <c r="H496" s="151">
        <v>35473</v>
      </c>
      <c r="I496" s="151">
        <v>43922</v>
      </c>
      <c r="J496" s="151">
        <v>45747</v>
      </c>
      <c r="K496" s="152">
        <v>4</v>
      </c>
      <c r="L496" s="150" t="s">
        <v>218</v>
      </c>
      <c r="M496" s="151"/>
      <c r="N496" s="151"/>
      <c r="O496" s="151"/>
      <c r="P496" s="150"/>
    </row>
    <row r="497" spans="1:16">
      <c r="A497" s="149" t="s">
        <v>2192</v>
      </c>
      <c r="B497" s="150" t="s">
        <v>2193</v>
      </c>
      <c r="C497" s="150" t="s">
        <v>2194</v>
      </c>
      <c r="D497" s="150" t="s">
        <v>2195</v>
      </c>
      <c r="E497" s="150" t="s">
        <v>204</v>
      </c>
      <c r="F497" s="150" t="s">
        <v>205</v>
      </c>
      <c r="G497" s="150" t="s">
        <v>213</v>
      </c>
      <c r="H497" s="151">
        <v>35473</v>
      </c>
      <c r="I497" s="151">
        <v>43922</v>
      </c>
      <c r="J497" s="151">
        <v>45747</v>
      </c>
      <c r="K497" s="152">
        <v>4</v>
      </c>
      <c r="L497" s="150" t="s">
        <v>218</v>
      </c>
      <c r="M497" s="151"/>
      <c r="N497" s="151"/>
      <c r="O497" s="151"/>
      <c r="P497" s="150"/>
    </row>
    <row r="498" spans="1:16">
      <c r="A498" s="149" t="s">
        <v>2196</v>
      </c>
      <c r="B498" s="150" t="s">
        <v>2197</v>
      </c>
      <c r="C498" s="150" t="s">
        <v>2198</v>
      </c>
      <c r="D498" s="150" t="s">
        <v>2199</v>
      </c>
      <c r="E498" s="150" t="s">
        <v>204</v>
      </c>
      <c r="F498" s="150" t="s">
        <v>205</v>
      </c>
      <c r="G498" s="150" t="s">
        <v>213</v>
      </c>
      <c r="H498" s="151">
        <v>35473</v>
      </c>
      <c r="I498" s="151">
        <v>43922</v>
      </c>
      <c r="J498" s="151">
        <v>45747</v>
      </c>
      <c r="K498" s="152">
        <v>4</v>
      </c>
      <c r="L498" s="150" t="s">
        <v>218</v>
      </c>
      <c r="M498" s="151"/>
      <c r="N498" s="151"/>
      <c r="O498" s="151"/>
      <c r="P498" s="150"/>
    </row>
    <row r="499" spans="1:16">
      <c r="A499" s="149" t="s">
        <v>2200</v>
      </c>
      <c r="B499" s="150" t="s">
        <v>2201</v>
      </c>
      <c r="C499" s="150" t="s">
        <v>2202</v>
      </c>
      <c r="D499" s="150" t="s">
        <v>2203</v>
      </c>
      <c r="E499" s="150" t="s">
        <v>204</v>
      </c>
      <c r="F499" s="150" t="s">
        <v>205</v>
      </c>
      <c r="G499" s="150" t="s">
        <v>300</v>
      </c>
      <c r="H499" s="151">
        <v>35473</v>
      </c>
      <c r="I499" s="151">
        <v>44287</v>
      </c>
      <c r="J499" s="151">
        <v>46112</v>
      </c>
      <c r="K499" s="152">
        <v>4</v>
      </c>
      <c r="L499" s="150" t="s">
        <v>218</v>
      </c>
      <c r="M499" s="151"/>
      <c r="N499" s="151"/>
      <c r="O499" s="151"/>
      <c r="P499" s="150"/>
    </row>
    <row r="500" spans="1:16">
      <c r="A500" s="145" t="s">
        <v>2204</v>
      </c>
      <c r="B500" s="146" t="s">
        <v>2205</v>
      </c>
      <c r="C500" s="146" t="s">
        <v>2206</v>
      </c>
      <c r="D500" s="146" t="s">
        <v>2207</v>
      </c>
      <c r="E500" s="146" t="s">
        <v>204</v>
      </c>
      <c r="F500" s="146" t="s">
        <v>205</v>
      </c>
      <c r="G500" s="146" t="s">
        <v>213</v>
      </c>
      <c r="H500" s="147">
        <v>35473</v>
      </c>
      <c r="I500" s="147">
        <v>43922</v>
      </c>
      <c r="J500" s="147">
        <v>45747</v>
      </c>
      <c r="K500" s="148">
        <v>4</v>
      </c>
      <c r="L500" s="146" t="s">
        <v>206</v>
      </c>
    </row>
    <row r="501" spans="1:16">
      <c r="A501" s="149" t="s">
        <v>2208</v>
      </c>
      <c r="B501" s="150" t="s">
        <v>2209</v>
      </c>
      <c r="C501" s="150" t="s">
        <v>2210</v>
      </c>
      <c r="D501" s="150" t="s">
        <v>2211</v>
      </c>
      <c r="E501" s="150" t="s">
        <v>204</v>
      </c>
      <c r="F501" s="150" t="s">
        <v>205</v>
      </c>
      <c r="G501" s="150" t="s">
        <v>213</v>
      </c>
      <c r="H501" s="151">
        <v>35473</v>
      </c>
      <c r="I501" s="151">
        <v>43922</v>
      </c>
      <c r="J501" s="151">
        <v>45747</v>
      </c>
      <c r="K501" s="152">
        <v>4</v>
      </c>
      <c r="L501" s="150" t="s">
        <v>218</v>
      </c>
      <c r="M501" s="151"/>
      <c r="N501" s="151"/>
      <c r="O501" s="151"/>
      <c r="P501" s="150"/>
    </row>
    <row r="502" spans="1:16">
      <c r="A502" s="149" t="s">
        <v>2212</v>
      </c>
      <c r="B502" s="150" t="s">
        <v>2213</v>
      </c>
      <c r="C502" s="150" t="s">
        <v>2214</v>
      </c>
      <c r="D502" s="150" t="s">
        <v>2215</v>
      </c>
      <c r="E502" s="150" t="s">
        <v>204</v>
      </c>
      <c r="F502" s="150" t="s">
        <v>205</v>
      </c>
      <c r="G502" s="150" t="s">
        <v>213</v>
      </c>
      <c r="H502" s="151">
        <v>35473</v>
      </c>
      <c r="I502" s="151">
        <v>43922</v>
      </c>
      <c r="J502" s="151">
        <v>45747</v>
      </c>
      <c r="K502" s="152">
        <v>4</v>
      </c>
      <c r="L502" s="150" t="s">
        <v>218</v>
      </c>
      <c r="M502" s="151"/>
      <c r="N502" s="151"/>
      <c r="O502" s="151"/>
      <c r="P502" s="150"/>
    </row>
    <row r="503" spans="1:16">
      <c r="A503" s="149" t="s">
        <v>2216</v>
      </c>
      <c r="B503" s="150" t="s">
        <v>2217</v>
      </c>
      <c r="C503" s="150" t="s">
        <v>2218</v>
      </c>
      <c r="D503" s="150" t="s">
        <v>2219</v>
      </c>
      <c r="E503" s="150" t="s">
        <v>204</v>
      </c>
      <c r="F503" s="150" t="s">
        <v>205</v>
      </c>
      <c r="G503" s="150" t="s">
        <v>213</v>
      </c>
      <c r="H503" s="151">
        <v>35473</v>
      </c>
      <c r="I503" s="151">
        <v>43922</v>
      </c>
      <c r="J503" s="151">
        <v>45747</v>
      </c>
      <c r="K503" s="152">
        <v>4</v>
      </c>
      <c r="L503" s="150" t="s">
        <v>218</v>
      </c>
      <c r="M503" s="151"/>
      <c r="N503" s="151"/>
      <c r="O503" s="151"/>
      <c r="P503" s="150"/>
    </row>
    <row r="504" spans="1:16">
      <c r="A504" s="149" t="s">
        <v>2220</v>
      </c>
      <c r="B504" s="150" t="s">
        <v>2221</v>
      </c>
      <c r="C504" s="150" t="s">
        <v>2222</v>
      </c>
      <c r="D504" s="150" t="s">
        <v>2223</v>
      </c>
      <c r="E504" s="150" t="s">
        <v>204</v>
      </c>
      <c r="F504" s="150" t="s">
        <v>205</v>
      </c>
      <c r="G504" s="150" t="s">
        <v>213</v>
      </c>
      <c r="H504" s="151">
        <v>35473</v>
      </c>
      <c r="I504" s="151">
        <v>43922</v>
      </c>
      <c r="J504" s="151">
        <v>45747</v>
      </c>
      <c r="K504" s="152">
        <v>4</v>
      </c>
      <c r="L504" s="150" t="s">
        <v>218</v>
      </c>
      <c r="M504" s="151"/>
      <c r="N504" s="151"/>
      <c r="O504" s="151"/>
      <c r="P504" s="150"/>
    </row>
    <row r="505" spans="1:16">
      <c r="A505" s="149" t="s">
        <v>2224</v>
      </c>
      <c r="B505" s="150" t="s">
        <v>2225</v>
      </c>
      <c r="C505" s="150" t="s">
        <v>2226</v>
      </c>
      <c r="D505" s="150" t="s">
        <v>2227</v>
      </c>
      <c r="E505" s="150" t="s">
        <v>204</v>
      </c>
      <c r="F505" s="150" t="s">
        <v>205</v>
      </c>
      <c r="G505" s="150" t="s">
        <v>213</v>
      </c>
      <c r="H505" s="151">
        <v>35473</v>
      </c>
      <c r="I505" s="151">
        <v>43922</v>
      </c>
      <c r="J505" s="151">
        <v>45747</v>
      </c>
      <c r="K505" s="152">
        <v>4</v>
      </c>
      <c r="L505" s="150" t="s">
        <v>218</v>
      </c>
      <c r="M505" s="151"/>
      <c r="N505" s="151"/>
      <c r="O505" s="151"/>
      <c r="P505" s="150"/>
    </row>
    <row r="506" spans="1:16">
      <c r="A506" s="149" t="s">
        <v>2228</v>
      </c>
      <c r="B506" s="150" t="s">
        <v>2229</v>
      </c>
      <c r="C506" s="150" t="s">
        <v>2230</v>
      </c>
      <c r="D506" s="150" t="s">
        <v>2231</v>
      </c>
      <c r="E506" s="150" t="s">
        <v>204</v>
      </c>
      <c r="F506" s="150" t="s">
        <v>205</v>
      </c>
      <c r="G506" s="150" t="s">
        <v>213</v>
      </c>
      <c r="H506" s="151">
        <v>35473</v>
      </c>
      <c r="I506" s="151">
        <v>43922</v>
      </c>
      <c r="J506" s="151">
        <v>45747</v>
      </c>
      <c r="K506" s="152">
        <v>4</v>
      </c>
      <c r="L506" s="150" t="s">
        <v>218</v>
      </c>
      <c r="M506" s="151"/>
      <c r="N506" s="151"/>
      <c r="O506" s="151"/>
      <c r="P506" s="150"/>
    </row>
    <row r="507" spans="1:16">
      <c r="A507" s="149" t="s">
        <v>2232</v>
      </c>
      <c r="B507" s="150" t="s">
        <v>2233</v>
      </c>
      <c r="C507" s="150" t="s">
        <v>2234</v>
      </c>
      <c r="D507" s="150" t="s">
        <v>2235</v>
      </c>
      <c r="E507" s="150" t="s">
        <v>204</v>
      </c>
      <c r="F507" s="150" t="s">
        <v>205</v>
      </c>
      <c r="G507" s="150" t="s">
        <v>213</v>
      </c>
      <c r="H507" s="151">
        <v>35473</v>
      </c>
      <c r="I507" s="151">
        <v>43922</v>
      </c>
      <c r="J507" s="151">
        <v>45747</v>
      </c>
      <c r="K507" s="152">
        <v>4</v>
      </c>
      <c r="L507" s="150" t="s">
        <v>218</v>
      </c>
      <c r="M507" s="151"/>
      <c r="N507" s="151"/>
      <c r="O507" s="151"/>
      <c r="P507" s="150"/>
    </row>
    <row r="508" spans="1:16">
      <c r="A508" s="149" t="s">
        <v>2236</v>
      </c>
      <c r="B508" s="150" t="s">
        <v>2237</v>
      </c>
      <c r="C508" s="150" t="s">
        <v>2238</v>
      </c>
      <c r="D508" s="150" t="s">
        <v>2239</v>
      </c>
      <c r="E508" s="150" t="s">
        <v>204</v>
      </c>
      <c r="F508" s="150" t="s">
        <v>205</v>
      </c>
      <c r="G508" s="150" t="s">
        <v>213</v>
      </c>
      <c r="H508" s="151">
        <v>35473</v>
      </c>
      <c r="I508" s="151">
        <v>43922</v>
      </c>
      <c r="J508" s="151">
        <v>45747</v>
      </c>
      <c r="K508" s="152">
        <v>4</v>
      </c>
      <c r="L508" s="150" t="s">
        <v>218</v>
      </c>
      <c r="M508" s="151"/>
      <c r="N508" s="151"/>
      <c r="O508" s="151"/>
      <c r="P508" s="150"/>
    </row>
    <row r="509" spans="1:16">
      <c r="A509" s="149" t="s">
        <v>2240</v>
      </c>
      <c r="B509" s="150" t="s">
        <v>2241</v>
      </c>
      <c r="C509" s="150" t="s">
        <v>2242</v>
      </c>
      <c r="D509" s="150" t="s">
        <v>2243</v>
      </c>
      <c r="E509" s="150" t="s">
        <v>204</v>
      </c>
      <c r="F509" s="150" t="s">
        <v>205</v>
      </c>
      <c r="G509" s="150" t="s">
        <v>213</v>
      </c>
      <c r="H509" s="151">
        <v>35473</v>
      </c>
      <c r="I509" s="151">
        <v>43922</v>
      </c>
      <c r="J509" s="151">
        <v>45747</v>
      </c>
      <c r="K509" s="152">
        <v>4</v>
      </c>
      <c r="L509" s="150" t="s">
        <v>218</v>
      </c>
      <c r="M509" s="151"/>
      <c r="N509" s="151"/>
      <c r="O509" s="151"/>
      <c r="P509" s="150"/>
    </row>
    <row r="510" spans="1:16">
      <c r="A510" s="149" t="s">
        <v>2244</v>
      </c>
      <c r="B510" s="150" t="s">
        <v>2245</v>
      </c>
      <c r="C510" s="150" t="s">
        <v>2246</v>
      </c>
      <c r="D510" s="150" t="s">
        <v>2247</v>
      </c>
      <c r="E510" s="150" t="s">
        <v>204</v>
      </c>
      <c r="F510" s="150" t="s">
        <v>205</v>
      </c>
      <c r="G510" s="150" t="s">
        <v>213</v>
      </c>
      <c r="H510" s="151">
        <v>35473</v>
      </c>
      <c r="I510" s="151">
        <v>43922</v>
      </c>
      <c r="J510" s="151">
        <v>45747</v>
      </c>
      <c r="K510" s="152">
        <v>4</v>
      </c>
      <c r="L510" s="150" t="s">
        <v>218</v>
      </c>
      <c r="M510" s="151"/>
      <c r="N510" s="151"/>
      <c r="O510" s="151"/>
      <c r="P510" s="150"/>
    </row>
    <row r="511" spans="1:16">
      <c r="A511" s="149" t="s">
        <v>2248</v>
      </c>
      <c r="B511" s="150" t="s">
        <v>2249</v>
      </c>
      <c r="C511" s="150" t="s">
        <v>2250</v>
      </c>
      <c r="D511" s="150" t="s">
        <v>2251</v>
      </c>
      <c r="E511" s="150" t="s">
        <v>204</v>
      </c>
      <c r="F511" s="150" t="s">
        <v>205</v>
      </c>
      <c r="G511" s="150" t="s">
        <v>213</v>
      </c>
      <c r="H511" s="151">
        <v>35473</v>
      </c>
      <c r="I511" s="151">
        <v>43922</v>
      </c>
      <c r="J511" s="151">
        <v>45747</v>
      </c>
      <c r="K511" s="152">
        <v>4</v>
      </c>
      <c r="L511" s="150" t="s">
        <v>218</v>
      </c>
      <c r="M511" s="151"/>
      <c r="N511" s="151"/>
      <c r="O511" s="151"/>
      <c r="P511" s="150"/>
    </row>
    <row r="512" spans="1:16">
      <c r="A512" s="149" t="s">
        <v>2252</v>
      </c>
      <c r="B512" s="150" t="s">
        <v>2253</v>
      </c>
      <c r="C512" s="150" t="s">
        <v>2254</v>
      </c>
      <c r="D512" s="150" t="s">
        <v>2255</v>
      </c>
      <c r="E512" s="150" t="s">
        <v>204</v>
      </c>
      <c r="F512" s="150" t="s">
        <v>205</v>
      </c>
      <c r="G512" s="150" t="s">
        <v>213</v>
      </c>
      <c r="H512" s="151">
        <v>35473</v>
      </c>
      <c r="I512" s="151">
        <v>43922</v>
      </c>
      <c r="J512" s="151">
        <v>45747</v>
      </c>
      <c r="K512" s="152">
        <v>4</v>
      </c>
      <c r="L512" s="150" t="s">
        <v>218</v>
      </c>
      <c r="M512" s="151"/>
      <c r="N512" s="151"/>
      <c r="O512" s="151"/>
      <c r="P512" s="150"/>
    </row>
    <row r="513" spans="1:16">
      <c r="A513" s="149" t="s">
        <v>2256</v>
      </c>
      <c r="B513" s="150" t="s">
        <v>2257</v>
      </c>
      <c r="C513" s="150" t="s">
        <v>2258</v>
      </c>
      <c r="D513" s="150" t="s">
        <v>2259</v>
      </c>
      <c r="E513" s="150" t="s">
        <v>204</v>
      </c>
      <c r="F513" s="150" t="s">
        <v>205</v>
      </c>
      <c r="G513" s="150" t="s">
        <v>213</v>
      </c>
      <c r="H513" s="151">
        <v>35473</v>
      </c>
      <c r="I513" s="151">
        <v>43922</v>
      </c>
      <c r="J513" s="151">
        <v>45747</v>
      </c>
      <c r="K513" s="152">
        <v>4</v>
      </c>
      <c r="L513" s="150" t="s">
        <v>218</v>
      </c>
      <c r="M513" s="151"/>
      <c r="N513" s="151"/>
      <c r="O513" s="151"/>
      <c r="P513" s="150"/>
    </row>
    <row r="514" spans="1:16">
      <c r="A514" s="149" t="s">
        <v>2260</v>
      </c>
      <c r="B514" s="150" t="s">
        <v>2261</v>
      </c>
      <c r="C514" s="150" t="s">
        <v>2262</v>
      </c>
      <c r="D514" s="150" t="s">
        <v>2263</v>
      </c>
      <c r="E514" s="150" t="s">
        <v>204</v>
      </c>
      <c r="F514" s="150" t="s">
        <v>205</v>
      </c>
      <c r="G514" s="150" t="s">
        <v>213</v>
      </c>
      <c r="H514" s="151">
        <v>35473</v>
      </c>
      <c r="I514" s="151">
        <v>43922</v>
      </c>
      <c r="J514" s="151">
        <v>45747</v>
      </c>
      <c r="K514" s="152">
        <v>4</v>
      </c>
      <c r="L514" s="150" t="s">
        <v>218</v>
      </c>
      <c r="M514" s="151"/>
      <c r="N514" s="151"/>
      <c r="O514" s="151"/>
      <c r="P514" s="150"/>
    </row>
    <row r="515" spans="1:16">
      <c r="A515" s="149" t="s">
        <v>2264</v>
      </c>
      <c r="B515" s="150" t="s">
        <v>2265</v>
      </c>
      <c r="C515" s="150" t="s">
        <v>2266</v>
      </c>
      <c r="D515" s="150" t="s">
        <v>2267</v>
      </c>
      <c r="E515" s="150" t="s">
        <v>204</v>
      </c>
      <c r="F515" s="150" t="s">
        <v>205</v>
      </c>
      <c r="G515" s="150" t="s">
        <v>213</v>
      </c>
      <c r="H515" s="151">
        <v>35473</v>
      </c>
      <c r="I515" s="151">
        <v>43922</v>
      </c>
      <c r="J515" s="151">
        <v>45747</v>
      </c>
      <c r="K515" s="152">
        <v>4</v>
      </c>
      <c r="L515" s="150" t="s">
        <v>218</v>
      </c>
      <c r="M515" s="151"/>
      <c r="N515" s="151"/>
      <c r="O515" s="151"/>
      <c r="P515" s="150"/>
    </row>
    <row r="516" spans="1:16">
      <c r="A516" s="149" t="s">
        <v>2268</v>
      </c>
      <c r="B516" s="150" t="s">
        <v>2269</v>
      </c>
      <c r="C516" s="150" t="s">
        <v>2270</v>
      </c>
      <c r="D516" s="150" t="s">
        <v>2271</v>
      </c>
      <c r="E516" s="150" t="s">
        <v>204</v>
      </c>
      <c r="F516" s="150" t="s">
        <v>205</v>
      </c>
      <c r="G516" s="150" t="s">
        <v>213</v>
      </c>
      <c r="H516" s="151">
        <v>35473</v>
      </c>
      <c r="I516" s="151">
        <v>43922</v>
      </c>
      <c r="J516" s="151">
        <v>45747</v>
      </c>
      <c r="K516" s="152">
        <v>4</v>
      </c>
      <c r="L516" s="150" t="s">
        <v>218</v>
      </c>
      <c r="M516" s="151"/>
      <c r="N516" s="151"/>
      <c r="O516" s="151"/>
      <c r="P516" s="150"/>
    </row>
    <row r="517" spans="1:16">
      <c r="A517" s="149" t="s">
        <v>2272</v>
      </c>
      <c r="B517" s="150" t="s">
        <v>2273</v>
      </c>
      <c r="C517" s="150" t="s">
        <v>2274</v>
      </c>
      <c r="D517" s="150" t="s">
        <v>2275</v>
      </c>
      <c r="E517" s="150" t="s">
        <v>204</v>
      </c>
      <c r="F517" s="150" t="s">
        <v>205</v>
      </c>
      <c r="G517" s="150" t="s">
        <v>213</v>
      </c>
      <c r="H517" s="151">
        <v>35473</v>
      </c>
      <c r="I517" s="151">
        <v>43922</v>
      </c>
      <c r="J517" s="151">
        <v>45747</v>
      </c>
      <c r="K517" s="152">
        <v>4</v>
      </c>
      <c r="L517" s="150" t="s">
        <v>218</v>
      </c>
      <c r="M517" s="151"/>
      <c r="N517" s="151"/>
      <c r="O517" s="151"/>
      <c r="P517" s="150"/>
    </row>
    <row r="518" spans="1:16">
      <c r="A518" s="149" t="s">
        <v>2276</v>
      </c>
      <c r="B518" s="150" t="s">
        <v>2277</v>
      </c>
      <c r="C518" s="150" t="s">
        <v>2278</v>
      </c>
      <c r="D518" s="150" t="s">
        <v>2279</v>
      </c>
      <c r="E518" s="150" t="s">
        <v>204</v>
      </c>
      <c r="F518" s="150" t="s">
        <v>205</v>
      </c>
      <c r="G518" s="150" t="s">
        <v>213</v>
      </c>
      <c r="H518" s="151">
        <v>35473</v>
      </c>
      <c r="I518" s="151">
        <v>43922</v>
      </c>
      <c r="J518" s="151">
        <v>45747</v>
      </c>
      <c r="K518" s="152">
        <v>4</v>
      </c>
      <c r="L518" s="150" t="s">
        <v>218</v>
      </c>
      <c r="M518" s="151"/>
      <c r="N518" s="151"/>
      <c r="O518" s="151"/>
      <c r="P518" s="150"/>
    </row>
    <row r="519" spans="1:16">
      <c r="A519" s="149" t="s">
        <v>2280</v>
      </c>
      <c r="B519" s="150" t="s">
        <v>2281</v>
      </c>
      <c r="C519" s="150" t="s">
        <v>2282</v>
      </c>
      <c r="D519" s="150" t="s">
        <v>2283</v>
      </c>
      <c r="E519" s="150" t="s">
        <v>204</v>
      </c>
      <c r="F519" s="150" t="s">
        <v>205</v>
      </c>
      <c r="G519" s="150" t="s">
        <v>213</v>
      </c>
      <c r="H519" s="151">
        <v>35473</v>
      </c>
      <c r="I519" s="151">
        <v>43922</v>
      </c>
      <c r="J519" s="151">
        <v>45747</v>
      </c>
      <c r="K519" s="152">
        <v>4</v>
      </c>
      <c r="L519" s="150" t="s">
        <v>218</v>
      </c>
      <c r="M519" s="151"/>
      <c r="N519" s="151"/>
      <c r="O519" s="151"/>
      <c r="P519" s="150"/>
    </row>
    <row r="520" spans="1:16">
      <c r="A520" s="149" t="s">
        <v>2284</v>
      </c>
      <c r="B520" s="150" t="s">
        <v>2285</v>
      </c>
      <c r="C520" s="150" t="s">
        <v>2286</v>
      </c>
      <c r="D520" s="150" t="s">
        <v>2287</v>
      </c>
      <c r="E520" s="150" t="s">
        <v>204</v>
      </c>
      <c r="F520" s="150" t="s">
        <v>205</v>
      </c>
      <c r="G520" s="150" t="s">
        <v>213</v>
      </c>
      <c r="H520" s="151">
        <v>35473</v>
      </c>
      <c r="I520" s="151">
        <v>43922</v>
      </c>
      <c r="J520" s="151">
        <v>45747</v>
      </c>
      <c r="K520" s="152">
        <v>4</v>
      </c>
      <c r="L520" s="150" t="s">
        <v>218</v>
      </c>
      <c r="M520" s="151"/>
      <c r="N520" s="151"/>
      <c r="O520" s="151"/>
      <c r="P520" s="150"/>
    </row>
    <row r="521" spans="1:16">
      <c r="A521" s="149" t="s">
        <v>2288</v>
      </c>
      <c r="B521" s="150" t="s">
        <v>2289</v>
      </c>
      <c r="C521" s="150" t="s">
        <v>2290</v>
      </c>
      <c r="D521" s="150" t="s">
        <v>2291</v>
      </c>
      <c r="E521" s="150" t="s">
        <v>204</v>
      </c>
      <c r="F521" s="150" t="s">
        <v>205</v>
      </c>
      <c r="G521" s="150" t="s">
        <v>213</v>
      </c>
      <c r="H521" s="151">
        <v>35473</v>
      </c>
      <c r="I521" s="151">
        <v>43922</v>
      </c>
      <c r="J521" s="151">
        <v>45747</v>
      </c>
      <c r="K521" s="152">
        <v>4</v>
      </c>
      <c r="L521" s="150" t="s">
        <v>218</v>
      </c>
      <c r="M521" s="151"/>
      <c r="N521" s="151"/>
      <c r="O521" s="151"/>
      <c r="P521" s="150"/>
    </row>
    <row r="522" spans="1:16">
      <c r="A522" s="145" t="s">
        <v>2292</v>
      </c>
      <c r="B522" s="146" t="s">
        <v>2293</v>
      </c>
      <c r="C522" s="146" t="s">
        <v>2294</v>
      </c>
      <c r="D522" s="146" t="s">
        <v>2295</v>
      </c>
      <c r="E522" s="146" t="s">
        <v>204</v>
      </c>
      <c r="F522" s="146" t="s">
        <v>205</v>
      </c>
      <c r="G522" s="146" t="s">
        <v>213</v>
      </c>
      <c r="H522" s="147">
        <v>35473</v>
      </c>
      <c r="I522" s="147">
        <v>43922</v>
      </c>
      <c r="J522" s="147">
        <v>45747</v>
      </c>
      <c r="K522" s="148">
        <v>4</v>
      </c>
      <c r="L522" s="146" t="s">
        <v>206</v>
      </c>
    </row>
    <row r="523" spans="1:16">
      <c r="A523" s="149" t="s">
        <v>2296</v>
      </c>
      <c r="B523" s="150" t="s">
        <v>2297</v>
      </c>
      <c r="C523" s="150" t="s">
        <v>2298</v>
      </c>
      <c r="D523" s="150" t="s">
        <v>2299</v>
      </c>
      <c r="E523" s="150" t="s">
        <v>204</v>
      </c>
      <c r="F523" s="150" t="s">
        <v>205</v>
      </c>
      <c r="G523" s="150" t="s">
        <v>213</v>
      </c>
      <c r="H523" s="151">
        <v>35473</v>
      </c>
      <c r="I523" s="151">
        <v>43922</v>
      </c>
      <c r="J523" s="151">
        <v>45747</v>
      </c>
      <c r="K523" s="152">
        <v>4</v>
      </c>
      <c r="L523" s="150" t="s">
        <v>218</v>
      </c>
      <c r="M523" s="151"/>
      <c r="N523" s="151"/>
      <c r="O523" s="151"/>
      <c r="P523" s="150"/>
    </row>
    <row r="524" spans="1:16">
      <c r="A524" s="145" t="s">
        <v>2300</v>
      </c>
      <c r="B524" s="146" t="s">
        <v>2301</v>
      </c>
      <c r="C524" s="146" t="s">
        <v>2302</v>
      </c>
      <c r="D524" s="146" t="s">
        <v>2303</v>
      </c>
      <c r="E524" s="146" t="s">
        <v>204</v>
      </c>
      <c r="F524" s="146" t="s">
        <v>205</v>
      </c>
      <c r="G524" s="146" t="s">
        <v>213</v>
      </c>
      <c r="H524" s="147">
        <v>35473</v>
      </c>
      <c r="I524" s="147">
        <v>43922</v>
      </c>
      <c r="J524" s="147">
        <v>45747</v>
      </c>
      <c r="K524" s="148">
        <v>4</v>
      </c>
      <c r="L524" s="146" t="s">
        <v>206</v>
      </c>
    </row>
    <row r="525" spans="1:16">
      <c r="A525" s="149" t="s">
        <v>2304</v>
      </c>
      <c r="B525" s="150" t="s">
        <v>2305</v>
      </c>
      <c r="C525" s="150" t="s">
        <v>2306</v>
      </c>
      <c r="D525" s="150" t="s">
        <v>2307</v>
      </c>
      <c r="E525" s="150" t="s">
        <v>204</v>
      </c>
      <c r="F525" s="150" t="s">
        <v>205</v>
      </c>
      <c r="G525" s="150" t="s">
        <v>213</v>
      </c>
      <c r="H525" s="151">
        <v>35473</v>
      </c>
      <c r="I525" s="151">
        <v>43922</v>
      </c>
      <c r="J525" s="151">
        <v>45747</v>
      </c>
      <c r="K525" s="152">
        <v>4</v>
      </c>
      <c r="L525" s="150" t="s">
        <v>218</v>
      </c>
      <c r="M525" s="151"/>
      <c r="N525" s="151"/>
      <c r="O525" s="151"/>
      <c r="P525" s="150"/>
    </row>
    <row r="526" spans="1:16">
      <c r="A526" s="149" t="s">
        <v>2308</v>
      </c>
      <c r="B526" s="150" t="s">
        <v>2309</v>
      </c>
      <c r="C526" s="150" t="s">
        <v>2310</v>
      </c>
      <c r="D526" s="150" t="s">
        <v>2311</v>
      </c>
      <c r="E526" s="150" t="s">
        <v>204</v>
      </c>
      <c r="F526" s="150" t="s">
        <v>205</v>
      </c>
      <c r="G526" s="150" t="s">
        <v>11511</v>
      </c>
      <c r="H526" s="151">
        <v>35473</v>
      </c>
      <c r="I526" s="151">
        <v>45017</v>
      </c>
      <c r="J526" s="151">
        <v>46843</v>
      </c>
      <c r="K526" s="152">
        <v>4</v>
      </c>
      <c r="L526" s="150" t="s">
        <v>218</v>
      </c>
      <c r="M526" s="151"/>
      <c r="N526" s="151"/>
      <c r="O526" s="151"/>
      <c r="P526" s="150"/>
    </row>
    <row r="527" spans="1:16">
      <c r="A527" s="149" t="s">
        <v>2312</v>
      </c>
      <c r="B527" s="150" t="s">
        <v>2313</v>
      </c>
      <c r="C527" s="150" t="s">
        <v>2314</v>
      </c>
      <c r="D527" s="150" t="s">
        <v>2315</v>
      </c>
      <c r="E527" s="150" t="s">
        <v>204</v>
      </c>
      <c r="F527" s="150" t="s">
        <v>205</v>
      </c>
      <c r="G527" s="150" t="s">
        <v>213</v>
      </c>
      <c r="H527" s="151">
        <v>35886</v>
      </c>
      <c r="I527" s="151">
        <v>43922</v>
      </c>
      <c r="J527" s="151">
        <v>45747</v>
      </c>
      <c r="K527" s="152">
        <v>4</v>
      </c>
      <c r="L527" s="150" t="s">
        <v>218</v>
      </c>
      <c r="M527" s="151"/>
      <c r="N527" s="151"/>
      <c r="O527" s="151"/>
      <c r="P527" s="150"/>
    </row>
    <row r="528" spans="1:16">
      <c r="A528" s="149" t="s">
        <v>2316</v>
      </c>
      <c r="B528" s="150" t="s">
        <v>2317</v>
      </c>
      <c r="C528" s="150" t="s">
        <v>2318</v>
      </c>
      <c r="D528" s="150" t="s">
        <v>2319</v>
      </c>
      <c r="E528" s="150" t="s">
        <v>204</v>
      </c>
      <c r="F528" s="150" t="s">
        <v>205</v>
      </c>
      <c r="G528" s="150" t="s">
        <v>213</v>
      </c>
      <c r="H528" s="151">
        <v>35886</v>
      </c>
      <c r="I528" s="151">
        <v>43922</v>
      </c>
      <c r="J528" s="151">
        <v>45747</v>
      </c>
      <c r="K528" s="152">
        <v>4</v>
      </c>
      <c r="L528" s="150" t="s">
        <v>218</v>
      </c>
      <c r="M528" s="151"/>
      <c r="N528" s="151"/>
      <c r="O528" s="151"/>
      <c r="P528" s="150"/>
    </row>
    <row r="529" spans="1:16">
      <c r="A529" s="149" t="s">
        <v>2320</v>
      </c>
      <c r="B529" s="150" t="s">
        <v>2321</v>
      </c>
      <c r="C529" s="150" t="s">
        <v>2322</v>
      </c>
      <c r="D529" s="150" t="s">
        <v>2323</v>
      </c>
      <c r="E529" s="150" t="s">
        <v>204</v>
      </c>
      <c r="F529" s="150" t="s">
        <v>205</v>
      </c>
      <c r="G529" s="150" t="s">
        <v>213</v>
      </c>
      <c r="H529" s="151">
        <v>35886</v>
      </c>
      <c r="I529" s="151">
        <v>43922</v>
      </c>
      <c r="J529" s="151">
        <v>45747</v>
      </c>
      <c r="K529" s="152">
        <v>4</v>
      </c>
      <c r="L529" s="150" t="s">
        <v>218</v>
      </c>
      <c r="M529" s="151"/>
      <c r="N529" s="151"/>
      <c r="O529" s="151"/>
      <c r="P529" s="150"/>
    </row>
    <row r="530" spans="1:16">
      <c r="A530" s="145" t="s">
        <v>2324</v>
      </c>
      <c r="B530" s="146" t="s">
        <v>2325</v>
      </c>
      <c r="C530" s="146" t="s">
        <v>2326</v>
      </c>
      <c r="D530" s="146" t="s">
        <v>2327</v>
      </c>
      <c r="E530" s="146" t="s">
        <v>204</v>
      </c>
      <c r="F530" s="146" t="s">
        <v>205</v>
      </c>
      <c r="G530" s="146" t="s">
        <v>213</v>
      </c>
      <c r="H530" s="147">
        <v>35886</v>
      </c>
      <c r="I530" s="147">
        <v>43922</v>
      </c>
      <c r="J530" s="147">
        <v>45747</v>
      </c>
      <c r="K530" s="148">
        <v>4</v>
      </c>
      <c r="L530" s="146" t="s">
        <v>206</v>
      </c>
    </row>
    <row r="531" spans="1:16">
      <c r="A531" s="149" t="s">
        <v>2328</v>
      </c>
      <c r="B531" s="150" t="s">
        <v>2329</v>
      </c>
      <c r="C531" s="150" t="s">
        <v>2330</v>
      </c>
      <c r="D531" s="150" t="s">
        <v>2331</v>
      </c>
      <c r="E531" s="150" t="s">
        <v>204</v>
      </c>
      <c r="F531" s="150" t="s">
        <v>205</v>
      </c>
      <c r="G531" s="150" t="s">
        <v>213</v>
      </c>
      <c r="H531" s="151">
        <v>35886</v>
      </c>
      <c r="I531" s="151">
        <v>43922</v>
      </c>
      <c r="J531" s="151">
        <v>45747</v>
      </c>
      <c r="K531" s="152">
        <v>4</v>
      </c>
      <c r="L531" s="150" t="s">
        <v>218</v>
      </c>
      <c r="M531" s="151"/>
      <c r="N531" s="151"/>
      <c r="O531" s="151"/>
      <c r="P531" s="150"/>
    </row>
    <row r="532" spans="1:16">
      <c r="A532" s="149" t="s">
        <v>2332</v>
      </c>
      <c r="B532" s="150" t="s">
        <v>2333</v>
      </c>
      <c r="C532" s="150" t="s">
        <v>2334</v>
      </c>
      <c r="D532" s="150" t="s">
        <v>2335</v>
      </c>
      <c r="E532" s="150" t="s">
        <v>204</v>
      </c>
      <c r="F532" s="150" t="s">
        <v>205</v>
      </c>
      <c r="G532" s="150" t="s">
        <v>213</v>
      </c>
      <c r="H532" s="151">
        <v>35886</v>
      </c>
      <c r="I532" s="151">
        <v>43922</v>
      </c>
      <c r="J532" s="151">
        <v>45747</v>
      </c>
      <c r="K532" s="152">
        <v>4</v>
      </c>
      <c r="L532" s="150" t="s">
        <v>218</v>
      </c>
      <c r="M532" s="151"/>
      <c r="N532" s="151"/>
      <c r="O532" s="151"/>
      <c r="P532" s="150"/>
    </row>
    <row r="533" spans="1:16">
      <c r="A533" s="149" t="s">
        <v>2336</v>
      </c>
      <c r="B533" s="150" t="s">
        <v>2337</v>
      </c>
      <c r="C533" s="150" t="s">
        <v>2338</v>
      </c>
      <c r="D533" s="150" t="s">
        <v>2339</v>
      </c>
      <c r="E533" s="150" t="s">
        <v>204</v>
      </c>
      <c r="F533" s="150" t="s">
        <v>205</v>
      </c>
      <c r="G533" s="150" t="s">
        <v>213</v>
      </c>
      <c r="H533" s="151">
        <v>35886</v>
      </c>
      <c r="I533" s="151">
        <v>43922</v>
      </c>
      <c r="J533" s="151">
        <v>45747</v>
      </c>
      <c r="K533" s="152">
        <v>4</v>
      </c>
      <c r="L533" s="150" t="s">
        <v>218</v>
      </c>
      <c r="M533" s="151"/>
      <c r="N533" s="151"/>
      <c r="O533" s="151"/>
      <c r="P533" s="150"/>
    </row>
    <row r="534" spans="1:16">
      <c r="A534" s="149" t="s">
        <v>2340</v>
      </c>
      <c r="B534" s="150" t="s">
        <v>2341</v>
      </c>
      <c r="C534" s="150" t="s">
        <v>2342</v>
      </c>
      <c r="D534" s="150" t="s">
        <v>2343</v>
      </c>
      <c r="E534" s="150" t="s">
        <v>204</v>
      </c>
      <c r="F534" s="150" t="s">
        <v>205</v>
      </c>
      <c r="G534" s="150" t="s">
        <v>213</v>
      </c>
      <c r="H534" s="151">
        <v>35886</v>
      </c>
      <c r="I534" s="151">
        <v>43922</v>
      </c>
      <c r="J534" s="151">
        <v>45747</v>
      </c>
      <c r="K534" s="152">
        <v>4</v>
      </c>
      <c r="L534" s="150" t="s">
        <v>218</v>
      </c>
      <c r="M534" s="151"/>
      <c r="N534" s="151"/>
      <c r="O534" s="151"/>
      <c r="P534" s="150"/>
    </row>
    <row r="535" spans="1:16">
      <c r="A535" s="149" t="s">
        <v>2344</v>
      </c>
      <c r="B535" s="150" t="s">
        <v>2345</v>
      </c>
      <c r="C535" s="150" t="s">
        <v>2346</v>
      </c>
      <c r="D535" s="150" t="s">
        <v>2347</v>
      </c>
      <c r="E535" s="150" t="s">
        <v>204</v>
      </c>
      <c r="F535" s="150" t="s">
        <v>205</v>
      </c>
      <c r="G535" s="150" t="s">
        <v>213</v>
      </c>
      <c r="H535" s="151">
        <v>35886</v>
      </c>
      <c r="I535" s="151">
        <v>43922</v>
      </c>
      <c r="J535" s="151">
        <v>45747</v>
      </c>
      <c r="K535" s="152">
        <v>4</v>
      </c>
      <c r="L535" s="150" t="s">
        <v>218</v>
      </c>
      <c r="M535" s="151"/>
      <c r="N535" s="151"/>
      <c r="O535" s="151"/>
      <c r="P535" s="150"/>
    </row>
    <row r="536" spans="1:16">
      <c r="A536" s="149" t="s">
        <v>2348</v>
      </c>
      <c r="B536" s="150" t="s">
        <v>2349</v>
      </c>
      <c r="C536" s="150" t="s">
        <v>2350</v>
      </c>
      <c r="D536" s="150" t="s">
        <v>2351</v>
      </c>
      <c r="E536" s="150" t="s">
        <v>204</v>
      </c>
      <c r="F536" s="150" t="s">
        <v>205</v>
      </c>
      <c r="G536" s="150" t="s">
        <v>213</v>
      </c>
      <c r="H536" s="151">
        <v>35886</v>
      </c>
      <c r="I536" s="151">
        <v>43922</v>
      </c>
      <c r="J536" s="151">
        <v>45747</v>
      </c>
      <c r="K536" s="152">
        <v>4</v>
      </c>
      <c r="L536" s="150" t="s">
        <v>218</v>
      </c>
      <c r="M536" s="151"/>
      <c r="N536" s="151"/>
      <c r="O536" s="151"/>
      <c r="P536" s="150"/>
    </row>
    <row r="537" spans="1:16">
      <c r="A537" s="149" t="s">
        <v>2352</v>
      </c>
      <c r="B537" s="150" t="s">
        <v>2353</v>
      </c>
      <c r="C537" s="150" t="s">
        <v>2354</v>
      </c>
      <c r="D537" s="150" t="s">
        <v>2355</v>
      </c>
      <c r="E537" s="150" t="s">
        <v>204</v>
      </c>
      <c r="F537" s="150" t="s">
        <v>205</v>
      </c>
      <c r="G537" s="150" t="s">
        <v>213</v>
      </c>
      <c r="H537" s="151">
        <v>35886</v>
      </c>
      <c r="I537" s="151">
        <v>43922</v>
      </c>
      <c r="J537" s="151">
        <v>45747</v>
      </c>
      <c r="K537" s="152">
        <v>4</v>
      </c>
      <c r="L537" s="150" t="s">
        <v>218</v>
      </c>
      <c r="M537" s="151"/>
      <c r="N537" s="151"/>
      <c r="O537" s="151"/>
      <c r="P537" s="150"/>
    </row>
    <row r="538" spans="1:16">
      <c r="A538" s="149" t="s">
        <v>2356</v>
      </c>
      <c r="B538" s="150" t="s">
        <v>2357</v>
      </c>
      <c r="C538" s="150" t="s">
        <v>2358</v>
      </c>
      <c r="D538" s="150" t="s">
        <v>2359</v>
      </c>
      <c r="E538" s="150" t="s">
        <v>204</v>
      </c>
      <c r="F538" s="150" t="s">
        <v>205</v>
      </c>
      <c r="G538" s="150" t="s">
        <v>213</v>
      </c>
      <c r="H538" s="151">
        <v>35886</v>
      </c>
      <c r="I538" s="151">
        <v>43922</v>
      </c>
      <c r="J538" s="151">
        <v>45747</v>
      </c>
      <c r="K538" s="152">
        <v>4</v>
      </c>
      <c r="L538" s="150" t="s">
        <v>218</v>
      </c>
      <c r="M538" s="151"/>
      <c r="N538" s="151"/>
      <c r="O538" s="151"/>
      <c r="P538" s="150"/>
    </row>
    <row r="539" spans="1:16">
      <c r="A539" s="149" t="s">
        <v>2360</v>
      </c>
      <c r="B539" s="150" t="s">
        <v>2217</v>
      </c>
      <c r="C539" s="150" t="s">
        <v>2218</v>
      </c>
      <c r="D539" s="150" t="s">
        <v>2361</v>
      </c>
      <c r="E539" s="150" t="s">
        <v>204</v>
      </c>
      <c r="F539" s="150" t="s">
        <v>205</v>
      </c>
      <c r="G539" s="150" t="s">
        <v>213</v>
      </c>
      <c r="H539" s="151">
        <v>35886</v>
      </c>
      <c r="I539" s="151">
        <v>43922</v>
      </c>
      <c r="J539" s="151">
        <v>45747</v>
      </c>
      <c r="K539" s="152">
        <v>4</v>
      </c>
      <c r="L539" s="150" t="s">
        <v>218</v>
      </c>
      <c r="M539" s="151"/>
      <c r="N539" s="151"/>
      <c r="O539" s="151"/>
      <c r="P539" s="150"/>
    </row>
    <row r="540" spans="1:16">
      <c r="A540" s="149" t="s">
        <v>2362</v>
      </c>
      <c r="B540" s="150" t="s">
        <v>2363</v>
      </c>
      <c r="C540" s="150" t="s">
        <v>2364</v>
      </c>
      <c r="D540" s="150" t="s">
        <v>2365</v>
      </c>
      <c r="E540" s="150" t="s">
        <v>204</v>
      </c>
      <c r="F540" s="150" t="s">
        <v>205</v>
      </c>
      <c r="G540" s="150" t="s">
        <v>213</v>
      </c>
      <c r="H540" s="151">
        <v>35886</v>
      </c>
      <c r="I540" s="151">
        <v>43922</v>
      </c>
      <c r="J540" s="151">
        <v>45747</v>
      </c>
      <c r="K540" s="152">
        <v>4</v>
      </c>
      <c r="L540" s="150" t="s">
        <v>218</v>
      </c>
      <c r="M540" s="151"/>
      <c r="N540" s="151"/>
      <c r="O540" s="151"/>
      <c r="P540" s="150"/>
    </row>
    <row r="541" spans="1:16">
      <c r="A541" s="149" t="s">
        <v>2366</v>
      </c>
      <c r="B541" s="150" t="s">
        <v>2367</v>
      </c>
      <c r="C541" s="150" t="s">
        <v>2368</v>
      </c>
      <c r="D541" s="150" t="s">
        <v>2369</v>
      </c>
      <c r="E541" s="150" t="s">
        <v>204</v>
      </c>
      <c r="F541" s="150" t="s">
        <v>205</v>
      </c>
      <c r="G541" s="150" t="s">
        <v>213</v>
      </c>
      <c r="H541" s="151">
        <v>35886</v>
      </c>
      <c r="I541" s="151">
        <v>43922</v>
      </c>
      <c r="J541" s="151">
        <v>45747</v>
      </c>
      <c r="K541" s="152">
        <v>4</v>
      </c>
      <c r="L541" s="150" t="s">
        <v>218</v>
      </c>
      <c r="M541" s="151"/>
      <c r="N541" s="151"/>
      <c r="O541" s="151"/>
      <c r="P541" s="150"/>
    </row>
    <row r="542" spans="1:16">
      <c r="A542" s="145" t="s">
        <v>2370</v>
      </c>
      <c r="B542" s="146" t="s">
        <v>2371</v>
      </c>
      <c r="C542" s="146" t="s">
        <v>2372</v>
      </c>
      <c r="D542" s="146" t="s">
        <v>2373</v>
      </c>
      <c r="E542" s="146" t="s">
        <v>204</v>
      </c>
      <c r="F542" s="146" t="s">
        <v>205</v>
      </c>
      <c r="G542" s="146" t="s">
        <v>213</v>
      </c>
      <c r="H542" s="147">
        <v>35886</v>
      </c>
      <c r="I542" s="147">
        <v>43922</v>
      </c>
      <c r="J542" s="147">
        <v>45747</v>
      </c>
      <c r="K542" s="148">
        <v>4</v>
      </c>
      <c r="L542" s="146" t="s">
        <v>206</v>
      </c>
    </row>
    <row r="543" spans="1:16">
      <c r="A543" s="149" t="s">
        <v>2374</v>
      </c>
      <c r="B543" s="150" t="s">
        <v>2375</v>
      </c>
      <c r="C543" s="150" t="s">
        <v>2376</v>
      </c>
      <c r="D543" s="150" t="s">
        <v>2377</v>
      </c>
      <c r="E543" s="150" t="s">
        <v>204</v>
      </c>
      <c r="F543" s="150" t="s">
        <v>205</v>
      </c>
      <c r="G543" s="150" t="s">
        <v>213</v>
      </c>
      <c r="H543" s="151">
        <v>35886</v>
      </c>
      <c r="I543" s="151">
        <v>43922</v>
      </c>
      <c r="J543" s="151">
        <v>45747</v>
      </c>
      <c r="K543" s="152">
        <v>4</v>
      </c>
      <c r="L543" s="150" t="s">
        <v>218</v>
      </c>
      <c r="M543" s="151"/>
      <c r="N543" s="151"/>
      <c r="O543" s="151"/>
      <c r="P543" s="150"/>
    </row>
    <row r="544" spans="1:16">
      <c r="A544" s="149" t="s">
        <v>2378</v>
      </c>
      <c r="B544" s="150" t="s">
        <v>2379</v>
      </c>
      <c r="C544" s="150" t="s">
        <v>2380</v>
      </c>
      <c r="D544" s="150" t="s">
        <v>2381</v>
      </c>
      <c r="E544" s="150" t="s">
        <v>204</v>
      </c>
      <c r="F544" s="150" t="s">
        <v>205</v>
      </c>
      <c r="G544" s="150" t="s">
        <v>213</v>
      </c>
      <c r="H544" s="151">
        <v>35886</v>
      </c>
      <c r="I544" s="151">
        <v>43922</v>
      </c>
      <c r="J544" s="151">
        <v>45747</v>
      </c>
      <c r="K544" s="152">
        <v>4</v>
      </c>
      <c r="L544" s="150" t="s">
        <v>218</v>
      </c>
      <c r="M544" s="151"/>
      <c r="N544" s="151"/>
      <c r="O544" s="151"/>
      <c r="P544" s="150"/>
    </row>
    <row r="545" spans="1:16">
      <c r="A545" s="149" t="s">
        <v>2382</v>
      </c>
      <c r="B545" s="150" t="s">
        <v>2383</v>
      </c>
      <c r="C545" s="150" t="s">
        <v>2384</v>
      </c>
      <c r="D545" s="150" t="s">
        <v>2385</v>
      </c>
      <c r="E545" s="150" t="s">
        <v>204</v>
      </c>
      <c r="F545" s="150" t="s">
        <v>205</v>
      </c>
      <c r="G545" s="150" t="s">
        <v>300</v>
      </c>
      <c r="H545" s="151">
        <v>35886</v>
      </c>
      <c r="I545" s="151">
        <v>44287</v>
      </c>
      <c r="J545" s="151">
        <v>46112</v>
      </c>
      <c r="K545" s="152">
        <v>4</v>
      </c>
      <c r="L545" s="150" t="s">
        <v>218</v>
      </c>
      <c r="M545" s="151"/>
      <c r="N545" s="151"/>
      <c r="O545" s="151"/>
      <c r="P545" s="150"/>
    </row>
    <row r="546" spans="1:16">
      <c r="A546" s="149" t="s">
        <v>2386</v>
      </c>
      <c r="B546" s="150" t="s">
        <v>2387</v>
      </c>
      <c r="C546" s="150" t="s">
        <v>2388</v>
      </c>
      <c r="D546" s="150" t="s">
        <v>2389</v>
      </c>
      <c r="E546" s="150" t="s">
        <v>204</v>
      </c>
      <c r="F546" s="150" t="s">
        <v>205</v>
      </c>
      <c r="G546" s="150" t="s">
        <v>213</v>
      </c>
      <c r="H546" s="151">
        <v>35886</v>
      </c>
      <c r="I546" s="151">
        <v>43922</v>
      </c>
      <c r="J546" s="151">
        <v>45747</v>
      </c>
      <c r="K546" s="152">
        <v>4</v>
      </c>
      <c r="L546" s="150" t="s">
        <v>218</v>
      </c>
      <c r="M546" s="151"/>
      <c r="N546" s="151"/>
      <c r="O546" s="151"/>
      <c r="P546" s="150"/>
    </row>
    <row r="547" spans="1:16">
      <c r="A547" s="149" t="s">
        <v>2390</v>
      </c>
      <c r="B547" s="150" t="s">
        <v>2391</v>
      </c>
      <c r="C547" s="150" t="s">
        <v>2392</v>
      </c>
      <c r="D547" s="150" t="s">
        <v>2393</v>
      </c>
      <c r="E547" s="150" t="s">
        <v>204</v>
      </c>
      <c r="F547" s="150" t="s">
        <v>205</v>
      </c>
      <c r="G547" s="150" t="s">
        <v>213</v>
      </c>
      <c r="H547" s="151">
        <v>35886</v>
      </c>
      <c r="I547" s="151">
        <v>43922</v>
      </c>
      <c r="J547" s="151">
        <v>45747</v>
      </c>
      <c r="K547" s="152">
        <v>4</v>
      </c>
      <c r="L547" s="150" t="s">
        <v>218</v>
      </c>
      <c r="M547" s="151"/>
      <c r="N547" s="151"/>
      <c r="O547" s="151"/>
      <c r="P547" s="150"/>
    </row>
    <row r="548" spans="1:16">
      <c r="A548" s="149" t="s">
        <v>2394</v>
      </c>
      <c r="B548" s="150" t="s">
        <v>2395</v>
      </c>
      <c r="C548" s="150" t="s">
        <v>2396</v>
      </c>
      <c r="D548" s="150" t="s">
        <v>2397</v>
      </c>
      <c r="E548" s="150" t="s">
        <v>204</v>
      </c>
      <c r="F548" s="150" t="s">
        <v>205</v>
      </c>
      <c r="G548" s="150" t="s">
        <v>213</v>
      </c>
      <c r="H548" s="151">
        <v>35886</v>
      </c>
      <c r="I548" s="151">
        <v>43922</v>
      </c>
      <c r="J548" s="151">
        <v>45747</v>
      </c>
      <c r="K548" s="152">
        <v>4</v>
      </c>
      <c r="L548" s="150" t="s">
        <v>218</v>
      </c>
      <c r="M548" s="151"/>
      <c r="N548" s="151"/>
      <c r="O548" s="151"/>
      <c r="P548" s="150"/>
    </row>
    <row r="549" spans="1:16">
      <c r="A549" s="149" t="s">
        <v>2398</v>
      </c>
      <c r="B549" s="150" t="s">
        <v>2399</v>
      </c>
      <c r="C549" s="150" t="s">
        <v>2400</v>
      </c>
      <c r="D549" s="150" t="s">
        <v>2401</v>
      </c>
      <c r="E549" s="150" t="s">
        <v>204</v>
      </c>
      <c r="F549" s="150" t="s">
        <v>205</v>
      </c>
      <c r="G549" s="150" t="s">
        <v>213</v>
      </c>
      <c r="H549" s="151">
        <v>35886</v>
      </c>
      <c r="I549" s="151">
        <v>43922</v>
      </c>
      <c r="J549" s="151">
        <v>45747</v>
      </c>
      <c r="K549" s="152">
        <v>4</v>
      </c>
      <c r="L549" s="150" t="s">
        <v>218</v>
      </c>
      <c r="M549" s="151"/>
      <c r="N549" s="151"/>
      <c r="O549" s="151"/>
      <c r="P549" s="150"/>
    </row>
    <row r="550" spans="1:16">
      <c r="A550" s="149" t="s">
        <v>2402</v>
      </c>
      <c r="B550" s="150" t="s">
        <v>2403</v>
      </c>
      <c r="C550" s="150" t="s">
        <v>2404</v>
      </c>
      <c r="D550" s="150" t="s">
        <v>2405</v>
      </c>
      <c r="E550" s="150" t="s">
        <v>204</v>
      </c>
      <c r="F550" s="150" t="s">
        <v>205</v>
      </c>
      <c r="G550" s="150" t="s">
        <v>213</v>
      </c>
      <c r="H550" s="151">
        <v>35886</v>
      </c>
      <c r="I550" s="151">
        <v>43922</v>
      </c>
      <c r="J550" s="151">
        <v>45747</v>
      </c>
      <c r="K550" s="152">
        <v>4</v>
      </c>
      <c r="L550" s="150" t="s">
        <v>218</v>
      </c>
      <c r="M550" s="151"/>
      <c r="N550" s="151"/>
      <c r="O550" s="151"/>
      <c r="P550" s="150"/>
    </row>
    <row r="551" spans="1:16">
      <c r="A551" s="149" t="s">
        <v>2406</v>
      </c>
      <c r="B551" s="150" t="s">
        <v>2407</v>
      </c>
      <c r="C551" s="150" t="s">
        <v>2408</v>
      </c>
      <c r="D551" s="150" t="s">
        <v>2409</v>
      </c>
      <c r="E551" s="150" t="s">
        <v>204</v>
      </c>
      <c r="F551" s="150" t="s">
        <v>205</v>
      </c>
      <c r="G551" s="150" t="s">
        <v>213</v>
      </c>
      <c r="H551" s="151">
        <v>35886</v>
      </c>
      <c r="I551" s="151">
        <v>43922</v>
      </c>
      <c r="J551" s="151">
        <v>45747</v>
      </c>
      <c r="K551" s="152">
        <v>4</v>
      </c>
      <c r="L551" s="150" t="s">
        <v>218</v>
      </c>
      <c r="M551" s="151"/>
      <c r="N551" s="151"/>
      <c r="O551" s="151"/>
      <c r="P551" s="150"/>
    </row>
    <row r="552" spans="1:16">
      <c r="A552" s="145" t="s">
        <v>2410</v>
      </c>
      <c r="B552" s="146" t="s">
        <v>2411</v>
      </c>
      <c r="C552" s="146" t="s">
        <v>2412</v>
      </c>
      <c r="D552" s="146" t="s">
        <v>2413</v>
      </c>
      <c r="E552" s="146" t="s">
        <v>204</v>
      </c>
      <c r="F552" s="146" t="s">
        <v>205</v>
      </c>
      <c r="G552" s="146" t="s">
        <v>213</v>
      </c>
      <c r="H552" s="147">
        <v>35886</v>
      </c>
      <c r="I552" s="147">
        <v>43922</v>
      </c>
      <c r="J552" s="147">
        <v>45747</v>
      </c>
      <c r="K552" s="148">
        <v>4</v>
      </c>
      <c r="L552" s="146" t="s">
        <v>206</v>
      </c>
    </row>
    <row r="553" spans="1:16">
      <c r="A553" s="145" t="s">
        <v>2414</v>
      </c>
      <c r="B553" s="146" t="s">
        <v>2415</v>
      </c>
      <c r="C553" s="146" t="s">
        <v>2416</v>
      </c>
      <c r="D553" s="146" t="s">
        <v>2417</v>
      </c>
      <c r="E553" s="146" t="s">
        <v>204</v>
      </c>
      <c r="F553" s="146" t="s">
        <v>205</v>
      </c>
      <c r="G553" s="146" t="s">
        <v>213</v>
      </c>
      <c r="H553" s="147">
        <v>35886</v>
      </c>
      <c r="I553" s="147">
        <v>43922</v>
      </c>
      <c r="J553" s="147">
        <v>45747</v>
      </c>
      <c r="K553" s="148">
        <v>4</v>
      </c>
      <c r="L553" s="146" t="s">
        <v>206</v>
      </c>
    </row>
    <row r="554" spans="1:16">
      <c r="A554" s="149" t="s">
        <v>2418</v>
      </c>
      <c r="B554" s="150" t="s">
        <v>2419</v>
      </c>
      <c r="C554" s="150" t="s">
        <v>2420</v>
      </c>
      <c r="D554" s="150" t="s">
        <v>2421</v>
      </c>
      <c r="E554" s="150" t="s">
        <v>204</v>
      </c>
      <c r="F554" s="150" t="s">
        <v>205</v>
      </c>
      <c r="G554" s="150" t="s">
        <v>213</v>
      </c>
      <c r="H554" s="151">
        <v>35886</v>
      </c>
      <c r="I554" s="151">
        <v>43922</v>
      </c>
      <c r="J554" s="151">
        <v>45747</v>
      </c>
      <c r="K554" s="152">
        <v>4</v>
      </c>
      <c r="L554" s="150" t="s">
        <v>218</v>
      </c>
      <c r="M554" s="151"/>
      <c r="N554" s="151"/>
      <c r="O554" s="151"/>
      <c r="P554" s="150"/>
    </row>
    <row r="555" spans="1:16">
      <c r="A555" s="149" t="s">
        <v>2422</v>
      </c>
      <c r="B555" s="150" t="s">
        <v>2423</v>
      </c>
      <c r="C555" s="150" t="s">
        <v>2424</v>
      </c>
      <c r="D555" s="150" t="s">
        <v>2425</v>
      </c>
      <c r="E555" s="150" t="s">
        <v>204</v>
      </c>
      <c r="F555" s="150" t="s">
        <v>205</v>
      </c>
      <c r="G555" s="150" t="s">
        <v>213</v>
      </c>
      <c r="H555" s="151">
        <v>35886</v>
      </c>
      <c r="I555" s="151">
        <v>43922</v>
      </c>
      <c r="J555" s="151">
        <v>45747</v>
      </c>
      <c r="K555" s="152">
        <v>4</v>
      </c>
      <c r="L555" s="150" t="s">
        <v>218</v>
      </c>
      <c r="M555" s="151"/>
      <c r="N555" s="151"/>
      <c r="O555" s="151"/>
      <c r="P555" s="150"/>
    </row>
    <row r="556" spans="1:16">
      <c r="A556" s="149" t="s">
        <v>2426</v>
      </c>
      <c r="B556" s="150" t="s">
        <v>2427</v>
      </c>
      <c r="C556" s="150" t="s">
        <v>2428</v>
      </c>
      <c r="D556" s="150" t="s">
        <v>2429</v>
      </c>
      <c r="E556" s="150" t="s">
        <v>204</v>
      </c>
      <c r="F556" s="150" t="s">
        <v>205</v>
      </c>
      <c r="G556" s="150" t="s">
        <v>213</v>
      </c>
      <c r="H556" s="151">
        <v>35886</v>
      </c>
      <c r="I556" s="151">
        <v>43922</v>
      </c>
      <c r="J556" s="151">
        <v>45747</v>
      </c>
      <c r="K556" s="152">
        <v>4</v>
      </c>
      <c r="L556" s="150" t="s">
        <v>218</v>
      </c>
      <c r="M556" s="151"/>
      <c r="N556" s="151"/>
      <c r="O556" s="151"/>
      <c r="P556" s="150"/>
    </row>
    <row r="557" spans="1:16">
      <c r="A557" s="149" t="s">
        <v>2430</v>
      </c>
      <c r="B557" s="150" t="s">
        <v>2431</v>
      </c>
      <c r="C557" s="150" t="s">
        <v>2432</v>
      </c>
      <c r="D557" s="150" t="s">
        <v>2433</v>
      </c>
      <c r="E557" s="150" t="s">
        <v>204</v>
      </c>
      <c r="F557" s="150" t="s">
        <v>205</v>
      </c>
      <c r="G557" s="150" t="s">
        <v>213</v>
      </c>
      <c r="H557" s="151">
        <v>35886</v>
      </c>
      <c r="I557" s="151">
        <v>43922</v>
      </c>
      <c r="J557" s="151">
        <v>45747</v>
      </c>
      <c r="K557" s="152">
        <v>4</v>
      </c>
      <c r="L557" s="150" t="s">
        <v>218</v>
      </c>
      <c r="M557" s="151"/>
      <c r="N557" s="151"/>
      <c r="O557" s="151"/>
      <c r="P557" s="150"/>
    </row>
    <row r="558" spans="1:16">
      <c r="A558" s="149" t="s">
        <v>2434</v>
      </c>
      <c r="B558" s="150" t="s">
        <v>2435</v>
      </c>
      <c r="C558" s="150" t="s">
        <v>2436</v>
      </c>
      <c r="D558" s="150" t="s">
        <v>2437</v>
      </c>
      <c r="E558" s="150" t="s">
        <v>204</v>
      </c>
      <c r="F558" s="150" t="s">
        <v>205</v>
      </c>
      <c r="G558" s="150" t="s">
        <v>10883</v>
      </c>
      <c r="H558" s="151">
        <v>35886</v>
      </c>
      <c r="I558" s="151">
        <v>44652</v>
      </c>
      <c r="J558" s="151">
        <v>46477</v>
      </c>
      <c r="K558" s="152">
        <v>4</v>
      </c>
      <c r="L558" s="150" t="s">
        <v>218</v>
      </c>
      <c r="M558" s="151"/>
      <c r="N558" s="151"/>
      <c r="O558" s="151"/>
      <c r="P558" s="150"/>
    </row>
    <row r="559" spans="1:16">
      <c r="A559" s="149" t="s">
        <v>2438</v>
      </c>
      <c r="B559" s="150" t="s">
        <v>2439</v>
      </c>
      <c r="C559" s="150" t="s">
        <v>2440</v>
      </c>
      <c r="D559" s="150" t="s">
        <v>2441</v>
      </c>
      <c r="E559" s="150" t="s">
        <v>204</v>
      </c>
      <c r="F559" s="150" t="s">
        <v>205</v>
      </c>
      <c r="G559" s="150" t="s">
        <v>213</v>
      </c>
      <c r="H559" s="151">
        <v>35886</v>
      </c>
      <c r="I559" s="151">
        <v>43922</v>
      </c>
      <c r="J559" s="151">
        <v>45747</v>
      </c>
      <c r="K559" s="152">
        <v>4</v>
      </c>
      <c r="L559" s="150" t="s">
        <v>218</v>
      </c>
      <c r="M559" s="151"/>
      <c r="N559" s="151"/>
      <c r="O559" s="151"/>
      <c r="P559" s="150"/>
    </row>
    <row r="560" spans="1:16">
      <c r="A560" s="149" t="s">
        <v>2442</v>
      </c>
      <c r="B560" s="150" t="s">
        <v>2443</v>
      </c>
      <c r="C560" s="150" t="s">
        <v>2444</v>
      </c>
      <c r="D560" s="150" t="s">
        <v>2445</v>
      </c>
      <c r="E560" s="150" t="s">
        <v>204</v>
      </c>
      <c r="F560" s="150" t="s">
        <v>317</v>
      </c>
      <c r="G560" s="150" t="s">
        <v>213</v>
      </c>
      <c r="H560" s="151">
        <v>35886</v>
      </c>
      <c r="I560" s="151">
        <v>43922</v>
      </c>
      <c r="J560" s="151">
        <v>45747</v>
      </c>
      <c r="K560" s="152">
        <v>4</v>
      </c>
      <c r="L560" s="150" t="s">
        <v>218</v>
      </c>
      <c r="M560" s="151"/>
      <c r="N560" s="151"/>
      <c r="O560" s="151"/>
      <c r="P560" s="150"/>
    </row>
    <row r="561" spans="1:16">
      <c r="A561" s="149" t="s">
        <v>2446</v>
      </c>
      <c r="B561" s="150" t="s">
        <v>2447</v>
      </c>
      <c r="C561" s="150" t="s">
        <v>2448</v>
      </c>
      <c r="D561" s="150" t="s">
        <v>2449</v>
      </c>
      <c r="E561" s="150" t="s">
        <v>204</v>
      </c>
      <c r="F561" s="150" t="s">
        <v>205</v>
      </c>
      <c r="G561" s="150" t="s">
        <v>213</v>
      </c>
      <c r="H561" s="151">
        <v>35886</v>
      </c>
      <c r="I561" s="151">
        <v>43922</v>
      </c>
      <c r="J561" s="151">
        <v>45747</v>
      </c>
      <c r="K561" s="152">
        <v>4</v>
      </c>
      <c r="L561" s="150" t="s">
        <v>218</v>
      </c>
      <c r="M561" s="151"/>
      <c r="N561" s="151"/>
      <c r="O561" s="151"/>
      <c r="P561" s="150"/>
    </row>
    <row r="562" spans="1:16">
      <c r="A562" s="149" t="s">
        <v>2450</v>
      </c>
      <c r="B562" s="150" t="s">
        <v>2451</v>
      </c>
      <c r="C562" s="150" t="s">
        <v>2452</v>
      </c>
      <c r="D562" s="150" t="s">
        <v>2453</v>
      </c>
      <c r="E562" s="150" t="s">
        <v>204</v>
      </c>
      <c r="F562" s="150" t="s">
        <v>205</v>
      </c>
      <c r="G562" s="150" t="s">
        <v>213</v>
      </c>
      <c r="H562" s="151">
        <v>35886</v>
      </c>
      <c r="I562" s="151">
        <v>43922</v>
      </c>
      <c r="J562" s="151">
        <v>45747</v>
      </c>
      <c r="K562" s="152">
        <v>4</v>
      </c>
      <c r="L562" s="150" t="s">
        <v>218</v>
      </c>
      <c r="M562" s="151"/>
      <c r="N562" s="151"/>
      <c r="O562" s="151"/>
      <c r="P562" s="150"/>
    </row>
    <row r="563" spans="1:16">
      <c r="A563" s="149" t="s">
        <v>2454</v>
      </c>
      <c r="B563" s="150" t="s">
        <v>2455</v>
      </c>
      <c r="C563" s="150" t="s">
        <v>2456</v>
      </c>
      <c r="D563" s="150" t="s">
        <v>2457</v>
      </c>
      <c r="E563" s="150" t="s">
        <v>204</v>
      </c>
      <c r="F563" s="150" t="s">
        <v>205</v>
      </c>
      <c r="G563" s="150" t="s">
        <v>213</v>
      </c>
      <c r="H563" s="151">
        <v>35886</v>
      </c>
      <c r="I563" s="151">
        <v>43922</v>
      </c>
      <c r="J563" s="151">
        <v>45747</v>
      </c>
      <c r="K563" s="152">
        <v>4</v>
      </c>
      <c r="L563" s="150" t="s">
        <v>218</v>
      </c>
      <c r="M563" s="151"/>
      <c r="N563" s="151"/>
      <c r="O563" s="151"/>
      <c r="P563" s="150"/>
    </row>
    <row r="564" spans="1:16">
      <c r="A564" s="149" t="s">
        <v>2458</v>
      </c>
      <c r="B564" s="150" t="s">
        <v>2459</v>
      </c>
      <c r="C564" s="150" t="s">
        <v>2460</v>
      </c>
      <c r="D564" s="150" t="s">
        <v>2461</v>
      </c>
      <c r="E564" s="150" t="s">
        <v>204</v>
      </c>
      <c r="F564" s="150" t="s">
        <v>205</v>
      </c>
      <c r="G564" s="150" t="s">
        <v>213</v>
      </c>
      <c r="H564" s="151">
        <v>35886</v>
      </c>
      <c r="I564" s="151">
        <v>43922</v>
      </c>
      <c r="J564" s="151">
        <v>45747</v>
      </c>
      <c r="K564" s="152">
        <v>4</v>
      </c>
      <c r="L564" s="150" t="s">
        <v>218</v>
      </c>
      <c r="M564" s="151"/>
      <c r="N564" s="151"/>
      <c r="O564" s="151"/>
      <c r="P564" s="150"/>
    </row>
    <row r="565" spans="1:16">
      <c r="A565" s="145" t="s">
        <v>2462</v>
      </c>
      <c r="B565" s="146" t="s">
        <v>2463</v>
      </c>
      <c r="C565" s="146" t="s">
        <v>2464</v>
      </c>
      <c r="D565" s="146" t="s">
        <v>2465</v>
      </c>
      <c r="E565" s="146" t="s">
        <v>204</v>
      </c>
      <c r="F565" s="146" t="s">
        <v>205</v>
      </c>
      <c r="G565" s="146" t="s">
        <v>213</v>
      </c>
      <c r="H565" s="147">
        <v>35886</v>
      </c>
      <c r="I565" s="147">
        <v>43922</v>
      </c>
      <c r="J565" s="147">
        <v>45747</v>
      </c>
      <c r="K565" s="148">
        <v>4</v>
      </c>
      <c r="L565" s="146" t="s">
        <v>206</v>
      </c>
    </row>
    <row r="566" spans="1:16">
      <c r="A566" s="149" t="s">
        <v>2466</v>
      </c>
      <c r="B566" s="150" t="s">
        <v>2467</v>
      </c>
      <c r="C566" s="150" t="s">
        <v>2468</v>
      </c>
      <c r="D566" s="150" t="s">
        <v>2469</v>
      </c>
      <c r="E566" s="150" t="s">
        <v>204</v>
      </c>
      <c r="F566" s="150" t="s">
        <v>205</v>
      </c>
      <c r="G566" s="150" t="s">
        <v>213</v>
      </c>
      <c r="H566" s="151">
        <v>35886</v>
      </c>
      <c r="I566" s="151">
        <v>43922</v>
      </c>
      <c r="J566" s="151">
        <v>45747</v>
      </c>
      <c r="K566" s="152">
        <v>4</v>
      </c>
      <c r="L566" s="150" t="s">
        <v>218</v>
      </c>
      <c r="M566" s="151"/>
      <c r="N566" s="151"/>
      <c r="O566" s="151"/>
      <c r="P566" s="150"/>
    </row>
    <row r="567" spans="1:16">
      <c r="A567" s="149" t="s">
        <v>2470</v>
      </c>
      <c r="B567" s="150" t="s">
        <v>2471</v>
      </c>
      <c r="C567" s="150" t="s">
        <v>2472</v>
      </c>
      <c r="D567" s="150" t="s">
        <v>2473</v>
      </c>
      <c r="E567" s="150" t="s">
        <v>204</v>
      </c>
      <c r="F567" s="150" t="s">
        <v>205</v>
      </c>
      <c r="G567" s="150" t="s">
        <v>10883</v>
      </c>
      <c r="H567" s="151">
        <v>35886</v>
      </c>
      <c r="I567" s="151">
        <v>44652</v>
      </c>
      <c r="J567" s="151">
        <v>46477</v>
      </c>
      <c r="K567" s="152">
        <v>4</v>
      </c>
      <c r="L567" s="150" t="s">
        <v>218</v>
      </c>
      <c r="M567" s="151"/>
      <c r="N567" s="151"/>
      <c r="O567" s="151"/>
      <c r="P567" s="150"/>
    </row>
    <row r="568" spans="1:16">
      <c r="A568" s="145" t="s">
        <v>2474</v>
      </c>
      <c r="B568" s="146" t="s">
        <v>2475</v>
      </c>
      <c r="C568" s="146" t="s">
        <v>2476</v>
      </c>
      <c r="D568" s="146" t="s">
        <v>2477</v>
      </c>
      <c r="E568" s="146" t="s">
        <v>204</v>
      </c>
      <c r="F568" s="146" t="s">
        <v>205</v>
      </c>
      <c r="G568" s="146" t="s">
        <v>213</v>
      </c>
      <c r="H568" s="147">
        <v>35886</v>
      </c>
      <c r="I568" s="147">
        <v>43922</v>
      </c>
      <c r="J568" s="147">
        <v>45747</v>
      </c>
      <c r="K568" s="148">
        <v>4</v>
      </c>
      <c r="L568" s="146" t="s">
        <v>206</v>
      </c>
    </row>
    <row r="569" spans="1:16">
      <c r="A569" s="149" t="s">
        <v>2478</v>
      </c>
      <c r="B569" s="150" t="s">
        <v>2479</v>
      </c>
      <c r="C569" s="150" t="s">
        <v>2480</v>
      </c>
      <c r="D569" s="150" t="s">
        <v>2481</v>
      </c>
      <c r="E569" s="150" t="s">
        <v>204</v>
      </c>
      <c r="F569" s="150" t="s">
        <v>205</v>
      </c>
      <c r="G569" s="150" t="s">
        <v>213</v>
      </c>
      <c r="H569" s="151">
        <v>35886</v>
      </c>
      <c r="I569" s="151">
        <v>43922</v>
      </c>
      <c r="J569" s="151">
        <v>45747</v>
      </c>
      <c r="K569" s="152">
        <v>4</v>
      </c>
      <c r="L569" s="150" t="s">
        <v>218</v>
      </c>
      <c r="M569" s="151"/>
      <c r="N569" s="151"/>
      <c r="O569" s="151"/>
      <c r="P569" s="150"/>
    </row>
    <row r="570" spans="1:16">
      <c r="A570" s="149" t="s">
        <v>12990</v>
      </c>
      <c r="B570" s="150" t="s">
        <v>2482</v>
      </c>
      <c r="C570" s="150" t="s">
        <v>2483</v>
      </c>
      <c r="D570" s="150" t="s">
        <v>2484</v>
      </c>
      <c r="E570" s="150" t="s">
        <v>204</v>
      </c>
      <c r="F570" s="150" t="s">
        <v>205</v>
      </c>
      <c r="G570" s="150" t="s">
        <v>11511</v>
      </c>
      <c r="H570" s="151">
        <v>35886</v>
      </c>
      <c r="I570" s="151">
        <v>45017</v>
      </c>
      <c r="J570" s="151">
        <v>46843</v>
      </c>
      <c r="K570" s="152">
        <v>4</v>
      </c>
      <c r="L570" s="150" t="s">
        <v>218</v>
      </c>
      <c r="M570" s="151"/>
      <c r="N570" s="151"/>
      <c r="O570" s="151"/>
      <c r="P570" s="150"/>
    </row>
    <row r="571" spans="1:16">
      <c r="A571" s="145" t="s">
        <v>2485</v>
      </c>
      <c r="B571" s="146" t="s">
        <v>2486</v>
      </c>
      <c r="C571" s="146" t="s">
        <v>2487</v>
      </c>
      <c r="D571" s="146" t="s">
        <v>2488</v>
      </c>
      <c r="E571" s="146" t="s">
        <v>204</v>
      </c>
      <c r="F571" s="146" t="s">
        <v>205</v>
      </c>
      <c r="G571" s="146" t="s">
        <v>213</v>
      </c>
      <c r="H571" s="147">
        <v>35886</v>
      </c>
      <c r="I571" s="147">
        <v>43922</v>
      </c>
      <c r="J571" s="147">
        <v>45747</v>
      </c>
      <c r="K571" s="148">
        <v>4</v>
      </c>
      <c r="L571" s="146" t="s">
        <v>206</v>
      </c>
    </row>
    <row r="572" spans="1:16">
      <c r="A572" s="149" t="s">
        <v>2489</v>
      </c>
      <c r="B572" s="150" t="s">
        <v>2490</v>
      </c>
      <c r="C572" s="150" t="s">
        <v>2491</v>
      </c>
      <c r="D572" s="150" t="s">
        <v>2492</v>
      </c>
      <c r="E572" s="150" t="s">
        <v>204</v>
      </c>
      <c r="F572" s="150" t="s">
        <v>205</v>
      </c>
      <c r="G572" s="150" t="s">
        <v>213</v>
      </c>
      <c r="H572" s="151">
        <v>35886</v>
      </c>
      <c r="I572" s="151">
        <v>43922</v>
      </c>
      <c r="J572" s="151">
        <v>45747</v>
      </c>
      <c r="K572" s="152">
        <v>4</v>
      </c>
      <c r="L572" s="150" t="s">
        <v>218</v>
      </c>
      <c r="M572" s="151"/>
      <c r="N572" s="151"/>
      <c r="O572" s="151"/>
      <c r="P572" s="150"/>
    </row>
    <row r="573" spans="1:16">
      <c r="A573" s="149" t="s">
        <v>2493</v>
      </c>
      <c r="B573" s="150" t="s">
        <v>2494</v>
      </c>
      <c r="C573" s="150" t="s">
        <v>2495</v>
      </c>
      <c r="D573" s="150" t="s">
        <v>2496</v>
      </c>
      <c r="E573" s="150" t="s">
        <v>204</v>
      </c>
      <c r="F573" s="150" t="s">
        <v>205</v>
      </c>
      <c r="G573" s="150" t="s">
        <v>213</v>
      </c>
      <c r="H573" s="151">
        <v>35886</v>
      </c>
      <c r="I573" s="151">
        <v>43922</v>
      </c>
      <c r="J573" s="151">
        <v>45747</v>
      </c>
      <c r="K573" s="152">
        <v>4</v>
      </c>
      <c r="L573" s="150" t="s">
        <v>218</v>
      </c>
      <c r="M573" s="151"/>
      <c r="N573" s="151"/>
      <c r="O573" s="151"/>
      <c r="P573" s="150"/>
    </row>
    <row r="574" spans="1:16">
      <c r="A574" s="149" t="s">
        <v>2497</v>
      </c>
      <c r="B574" s="150" t="s">
        <v>2498</v>
      </c>
      <c r="C574" s="150" t="s">
        <v>2499</v>
      </c>
      <c r="D574" s="150" t="s">
        <v>2500</v>
      </c>
      <c r="E574" s="150" t="s">
        <v>204</v>
      </c>
      <c r="F574" s="150" t="s">
        <v>205</v>
      </c>
      <c r="G574" s="150" t="s">
        <v>213</v>
      </c>
      <c r="H574" s="151">
        <v>35886</v>
      </c>
      <c r="I574" s="151">
        <v>43922</v>
      </c>
      <c r="J574" s="151">
        <v>45747</v>
      </c>
      <c r="K574" s="152">
        <v>4</v>
      </c>
      <c r="L574" s="150" t="s">
        <v>218</v>
      </c>
      <c r="M574" s="151"/>
      <c r="N574" s="151"/>
      <c r="O574" s="151"/>
      <c r="P574" s="150"/>
    </row>
    <row r="575" spans="1:16">
      <c r="A575" s="149" t="s">
        <v>2501</v>
      </c>
      <c r="B575" s="150" t="s">
        <v>2502</v>
      </c>
      <c r="C575" s="150" t="s">
        <v>2503</v>
      </c>
      <c r="D575" s="150" t="s">
        <v>2504</v>
      </c>
      <c r="E575" s="150" t="s">
        <v>204</v>
      </c>
      <c r="F575" s="150" t="s">
        <v>205</v>
      </c>
      <c r="G575" s="150" t="s">
        <v>213</v>
      </c>
      <c r="H575" s="151">
        <v>35886</v>
      </c>
      <c r="I575" s="151">
        <v>43922</v>
      </c>
      <c r="J575" s="151">
        <v>45747</v>
      </c>
      <c r="K575" s="152">
        <v>4</v>
      </c>
      <c r="L575" s="150" t="s">
        <v>218</v>
      </c>
      <c r="M575" s="151"/>
      <c r="N575" s="151"/>
      <c r="O575" s="151"/>
      <c r="P575" s="150"/>
    </row>
    <row r="576" spans="1:16">
      <c r="A576" s="149" t="s">
        <v>2505</v>
      </c>
      <c r="B576" s="150" t="s">
        <v>2506</v>
      </c>
      <c r="C576" s="150" t="s">
        <v>2507</v>
      </c>
      <c r="D576" s="150" t="s">
        <v>2508</v>
      </c>
      <c r="E576" s="150" t="s">
        <v>204</v>
      </c>
      <c r="F576" s="150" t="s">
        <v>205</v>
      </c>
      <c r="G576" s="150" t="s">
        <v>213</v>
      </c>
      <c r="H576" s="151">
        <v>35886</v>
      </c>
      <c r="I576" s="151">
        <v>43922</v>
      </c>
      <c r="J576" s="151">
        <v>45747</v>
      </c>
      <c r="K576" s="152">
        <v>4</v>
      </c>
      <c r="L576" s="150" t="s">
        <v>218</v>
      </c>
      <c r="M576" s="151"/>
      <c r="N576" s="151"/>
      <c r="O576" s="151"/>
      <c r="P576" s="150"/>
    </row>
    <row r="577" spans="1:16">
      <c r="A577" s="149" t="s">
        <v>2509</v>
      </c>
      <c r="B577" s="150" t="s">
        <v>2510</v>
      </c>
      <c r="C577" s="150" t="s">
        <v>2511</v>
      </c>
      <c r="D577" s="150" t="s">
        <v>2512</v>
      </c>
      <c r="E577" s="150" t="s">
        <v>204</v>
      </c>
      <c r="F577" s="150" t="s">
        <v>205</v>
      </c>
      <c r="G577" s="150" t="s">
        <v>300</v>
      </c>
      <c r="H577" s="151">
        <v>35886</v>
      </c>
      <c r="I577" s="151">
        <v>44287</v>
      </c>
      <c r="J577" s="151">
        <v>46112</v>
      </c>
      <c r="K577" s="152">
        <v>4</v>
      </c>
      <c r="L577" s="150" t="s">
        <v>218</v>
      </c>
      <c r="M577" s="151"/>
      <c r="N577" s="151"/>
      <c r="O577" s="151"/>
      <c r="P577" s="150"/>
    </row>
    <row r="578" spans="1:16">
      <c r="A578" s="149" t="s">
        <v>2513</v>
      </c>
      <c r="B578" s="150" t="s">
        <v>2514</v>
      </c>
      <c r="C578" s="150" t="s">
        <v>2515</v>
      </c>
      <c r="D578" s="150" t="s">
        <v>2516</v>
      </c>
      <c r="E578" s="150" t="s">
        <v>204</v>
      </c>
      <c r="F578" s="150" t="s">
        <v>205</v>
      </c>
      <c r="G578" s="150" t="s">
        <v>213</v>
      </c>
      <c r="H578" s="151">
        <v>35886</v>
      </c>
      <c r="I578" s="151">
        <v>43922</v>
      </c>
      <c r="J578" s="151">
        <v>45747</v>
      </c>
      <c r="K578" s="152">
        <v>4</v>
      </c>
      <c r="L578" s="150" t="s">
        <v>218</v>
      </c>
      <c r="M578" s="151"/>
      <c r="N578" s="151"/>
      <c r="O578" s="151"/>
      <c r="P578" s="150"/>
    </row>
    <row r="579" spans="1:16">
      <c r="A579" s="149" t="s">
        <v>2517</v>
      </c>
      <c r="B579" s="150" t="s">
        <v>2518</v>
      </c>
      <c r="C579" s="150" t="s">
        <v>2519</v>
      </c>
      <c r="D579" s="150" t="s">
        <v>2520</v>
      </c>
      <c r="E579" s="150" t="s">
        <v>204</v>
      </c>
      <c r="F579" s="150" t="s">
        <v>205</v>
      </c>
      <c r="G579" s="150" t="s">
        <v>213</v>
      </c>
      <c r="H579" s="151">
        <v>35886</v>
      </c>
      <c r="I579" s="151">
        <v>43922</v>
      </c>
      <c r="J579" s="151">
        <v>45747</v>
      </c>
      <c r="K579" s="152">
        <v>4</v>
      </c>
      <c r="L579" s="150" t="s">
        <v>218</v>
      </c>
      <c r="M579" s="151"/>
      <c r="N579" s="151"/>
      <c r="O579" s="151"/>
      <c r="P579" s="150"/>
    </row>
    <row r="580" spans="1:16">
      <c r="A580" s="149" t="s">
        <v>2521</v>
      </c>
      <c r="B580" s="150" t="s">
        <v>2522</v>
      </c>
      <c r="C580" s="150" t="s">
        <v>2523</v>
      </c>
      <c r="D580" s="150" t="s">
        <v>2524</v>
      </c>
      <c r="E580" s="150" t="s">
        <v>204</v>
      </c>
      <c r="F580" s="150" t="s">
        <v>205</v>
      </c>
      <c r="G580" s="150" t="s">
        <v>213</v>
      </c>
      <c r="H580" s="151">
        <v>35886</v>
      </c>
      <c r="I580" s="151">
        <v>43922</v>
      </c>
      <c r="J580" s="151">
        <v>45747</v>
      </c>
      <c r="K580" s="152">
        <v>4</v>
      </c>
      <c r="L580" s="150" t="s">
        <v>218</v>
      </c>
      <c r="M580" s="151"/>
      <c r="N580" s="151"/>
      <c r="O580" s="151"/>
      <c r="P580" s="150"/>
    </row>
    <row r="581" spans="1:16">
      <c r="A581" s="149" t="s">
        <v>2525</v>
      </c>
      <c r="B581" s="150" t="s">
        <v>2526</v>
      </c>
      <c r="C581" s="150" t="s">
        <v>2527</v>
      </c>
      <c r="D581" s="150" t="s">
        <v>2528</v>
      </c>
      <c r="E581" s="150" t="s">
        <v>204</v>
      </c>
      <c r="F581" s="150" t="s">
        <v>205</v>
      </c>
      <c r="G581" s="150" t="s">
        <v>213</v>
      </c>
      <c r="H581" s="151">
        <v>35886</v>
      </c>
      <c r="I581" s="151">
        <v>43922</v>
      </c>
      <c r="J581" s="151">
        <v>45747</v>
      </c>
      <c r="K581" s="152">
        <v>4</v>
      </c>
      <c r="L581" s="150" t="s">
        <v>218</v>
      </c>
      <c r="M581" s="151"/>
      <c r="N581" s="151"/>
      <c r="O581" s="151"/>
      <c r="P581" s="150"/>
    </row>
    <row r="582" spans="1:16">
      <c r="A582" s="149" t="s">
        <v>2529</v>
      </c>
      <c r="B582" s="150" t="s">
        <v>2530</v>
      </c>
      <c r="C582" s="150" t="s">
        <v>2531</v>
      </c>
      <c r="D582" s="150" t="s">
        <v>2532</v>
      </c>
      <c r="E582" s="150" t="s">
        <v>204</v>
      </c>
      <c r="F582" s="150" t="s">
        <v>205</v>
      </c>
      <c r="G582" s="150" t="s">
        <v>213</v>
      </c>
      <c r="H582" s="151">
        <v>35886</v>
      </c>
      <c r="I582" s="151">
        <v>43922</v>
      </c>
      <c r="J582" s="151">
        <v>45747</v>
      </c>
      <c r="K582" s="152">
        <v>4</v>
      </c>
      <c r="L582" s="150" t="s">
        <v>218</v>
      </c>
      <c r="M582" s="151"/>
      <c r="N582" s="151"/>
      <c r="O582" s="151"/>
      <c r="P582" s="150"/>
    </row>
    <row r="583" spans="1:16">
      <c r="A583" s="149" t="s">
        <v>2533</v>
      </c>
      <c r="B583" s="150" t="s">
        <v>2534</v>
      </c>
      <c r="C583" s="150" t="s">
        <v>2535</v>
      </c>
      <c r="D583" s="150" t="s">
        <v>2536</v>
      </c>
      <c r="E583" s="150" t="s">
        <v>204</v>
      </c>
      <c r="F583" s="150" t="s">
        <v>205</v>
      </c>
      <c r="G583" s="150" t="s">
        <v>213</v>
      </c>
      <c r="H583" s="151">
        <v>35886</v>
      </c>
      <c r="I583" s="151">
        <v>43922</v>
      </c>
      <c r="J583" s="151">
        <v>45747</v>
      </c>
      <c r="K583" s="152">
        <v>4</v>
      </c>
      <c r="L583" s="150" t="s">
        <v>218</v>
      </c>
      <c r="M583" s="151"/>
      <c r="N583" s="151"/>
      <c r="O583" s="151"/>
      <c r="P583" s="150"/>
    </row>
    <row r="584" spans="1:16">
      <c r="A584" s="149" t="s">
        <v>2537</v>
      </c>
      <c r="B584" s="150" t="s">
        <v>2538</v>
      </c>
      <c r="C584" s="150" t="s">
        <v>2539</v>
      </c>
      <c r="D584" s="150" t="s">
        <v>2540</v>
      </c>
      <c r="E584" s="150" t="s">
        <v>204</v>
      </c>
      <c r="F584" s="150" t="s">
        <v>205</v>
      </c>
      <c r="G584" s="150" t="s">
        <v>213</v>
      </c>
      <c r="H584" s="151">
        <v>35886</v>
      </c>
      <c r="I584" s="151">
        <v>43922</v>
      </c>
      <c r="J584" s="151">
        <v>45747</v>
      </c>
      <c r="K584" s="152">
        <v>4</v>
      </c>
      <c r="L584" s="150" t="s">
        <v>218</v>
      </c>
      <c r="M584" s="151"/>
      <c r="N584" s="151"/>
      <c r="O584" s="151"/>
      <c r="P584" s="150"/>
    </row>
    <row r="585" spans="1:16">
      <c r="A585" s="149" t="s">
        <v>2541</v>
      </c>
      <c r="B585" s="150" t="s">
        <v>2542</v>
      </c>
      <c r="C585" s="150" t="s">
        <v>2543</v>
      </c>
      <c r="D585" s="150" t="s">
        <v>2544</v>
      </c>
      <c r="E585" s="150" t="s">
        <v>204</v>
      </c>
      <c r="F585" s="150" t="s">
        <v>205</v>
      </c>
      <c r="G585" s="150" t="s">
        <v>213</v>
      </c>
      <c r="H585" s="151">
        <v>35886</v>
      </c>
      <c r="I585" s="151">
        <v>43922</v>
      </c>
      <c r="J585" s="151">
        <v>45747</v>
      </c>
      <c r="K585" s="152">
        <v>4</v>
      </c>
      <c r="L585" s="150" t="s">
        <v>218</v>
      </c>
      <c r="M585" s="151"/>
      <c r="N585" s="151"/>
      <c r="O585" s="151"/>
      <c r="P585" s="150"/>
    </row>
    <row r="586" spans="1:16">
      <c r="A586" s="149" t="s">
        <v>2545</v>
      </c>
      <c r="B586" s="150" t="s">
        <v>2546</v>
      </c>
      <c r="C586" s="150" t="s">
        <v>2547</v>
      </c>
      <c r="D586" s="150" t="s">
        <v>2548</v>
      </c>
      <c r="E586" s="150" t="s">
        <v>204</v>
      </c>
      <c r="F586" s="150" t="s">
        <v>205</v>
      </c>
      <c r="G586" s="150" t="s">
        <v>213</v>
      </c>
      <c r="H586" s="151">
        <v>35886</v>
      </c>
      <c r="I586" s="151">
        <v>43922</v>
      </c>
      <c r="J586" s="151">
        <v>45747</v>
      </c>
      <c r="K586" s="152">
        <v>4</v>
      </c>
      <c r="L586" s="150" t="s">
        <v>218</v>
      </c>
      <c r="M586" s="151"/>
      <c r="N586" s="151"/>
      <c r="O586" s="151"/>
      <c r="P586" s="150"/>
    </row>
    <row r="587" spans="1:16">
      <c r="A587" s="145" t="s">
        <v>2549</v>
      </c>
      <c r="B587" s="146" t="s">
        <v>2550</v>
      </c>
      <c r="C587" s="146" t="s">
        <v>2551</v>
      </c>
      <c r="D587" s="146" t="s">
        <v>2552</v>
      </c>
      <c r="E587" s="146" t="s">
        <v>204</v>
      </c>
      <c r="F587" s="146" t="s">
        <v>205</v>
      </c>
      <c r="G587" s="146" t="s">
        <v>213</v>
      </c>
      <c r="H587" s="147">
        <v>35886</v>
      </c>
      <c r="I587" s="147">
        <v>43922</v>
      </c>
      <c r="J587" s="147">
        <v>45747</v>
      </c>
      <c r="K587" s="148">
        <v>4</v>
      </c>
      <c r="L587" s="146" t="s">
        <v>206</v>
      </c>
    </row>
    <row r="588" spans="1:16">
      <c r="A588" s="149" t="s">
        <v>2553</v>
      </c>
      <c r="B588" s="150" t="s">
        <v>2554</v>
      </c>
      <c r="C588" s="150" t="s">
        <v>2555</v>
      </c>
      <c r="D588" s="150" t="s">
        <v>2556</v>
      </c>
      <c r="E588" s="150" t="s">
        <v>204</v>
      </c>
      <c r="F588" s="150" t="s">
        <v>205</v>
      </c>
      <c r="G588" s="150" t="s">
        <v>11511</v>
      </c>
      <c r="H588" s="151">
        <v>35886</v>
      </c>
      <c r="I588" s="151">
        <v>45017</v>
      </c>
      <c r="J588" s="151">
        <v>46843</v>
      </c>
      <c r="K588" s="152">
        <v>4</v>
      </c>
      <c r="L588" s="150" t="s">
        <v>218</v>
      </c>
    </row>
    <row r="589" spans="1:16">
      <c r="A589" s="149" t="s">
        <v>2557</v>
      </c>
      <c r="B589" s="150" t="s">
        <v>2558</v>
      </c>
      <c r="C589" s="150" t="s">
        <v>2559</v>
      </c>
      <c r="D589" s="150" t="s">
        <v>2560</v>
      </c>
      <c r="E589" s="150" t="s">
        <v>204</v>
      </c>
      <c r="F589" s="150" t="s">
        <v>205</v>
      </c>
      <c r="G589" s="150" t="s">
        <v>213</v>
      </c>
      <c r="H589" s="151">
        <v>35886</v>
      </c>
      <c r="I589" s="151">
        <v>43922</v>
      </c>
      <c r="J589" s="151">
        <v>45747</v>
      </c>
      <c r="K589" s="152">
        <v>4</v>
      </c>
      <c r="L589" s="150" t="s">
        <v>218</v>
      </c>
      <c r="M589" s="151"/>
      <c r="N589" s="151"/>
      <c r="O589" s="151"/>
      <c r="P589" s="150"/>
    </row>
    <row r="590" spans="1:16">
      <c r="A590" s="149" t="s">
        <v>2561</v>
      </c>
      <c r="B590" s="150" t="s">
        <v>2562</v>
      </c>
      <c r="C590" s="150" t="s">
        <v>2563</v>
      </c>
      <c r="D590" s="150" t="s">
        <v>2564</v>
      </c>
      <c r="E590" s="150" t="s">
        <v>204</v>
      </c>
      <c r="F590" s="150" t="s">
        <v>205</v>
      </c>
      <c r="G590" s="150" t="s">
        <v>213</v>
      </c>
      <c r="H590" s="151">
        <v>35886</v>
      </c>
      <c r="I590" s="151">
        <v>43922</v>
      </c>
      <c r="J590" s="151">
        <v>45747</v>
      </c>
      <c r="K590" s="152">
        <v>4</v>
      </c>
      <c r="L590" s="150" t="s">
        <v>218</v>
      </c>
      <c r="M590" s="151"/>
      <c r="N590" s="151"/>
      <c r="O590" s="151"/>
      <c r="P590" s="150"/>
    </row>
    <row r="591" spans="1:16">
      <c r="A591" s="149" t="s">
        <v>2565</v>
      </c>
      <c r="B591" s="150" t="s">
        <v>2566</v>
      </c>
      <c r="C591" s="150" t="s">
        <v>2567</v>
      </c>
      <c r="D591" s="150" t="s">
        <v>2568</v>
      </c>
      <c r="E591" s="150" t="s">
        <v>204</v>
      </c>
      <c r="F591" s="150" t="s">
        <v>205</v>
      </c>
      <c r="G591" s="150" t="s">
        <v>213</v>
      </c>
      <c r="H591" s="151">
        <v>35886</v>
      </c>
      <c r="I591" s="151">
        <v>43922</v>
      </c>
      <c r="J591" s="151">
        <v>45747</v>
      </c>
      <c r="K591" s="152">
        <v>4</v>
      </c>
      <c r="L591" s="150" t="s">
        <v>218</v>
      </c>
      <c r="M591" s="151"/>
      <c r="N591" s="151"/>
      <c r="O591" s="151"/>
      <c r="P591" s="150"/>
    </row>
    <row r="592" spans="1:16">
      <c r="A592" s="149" t="s">
        <v>2569</v>
      </c>
      <c r="B592" s="150" t="s">
        <v>2570</v>
      </c>
      <c r="C592" s="150" t="s">
        <v>2571</v>
      </c>
      <c r="D592" s="150" t="s">
        <v>2572</v>
      </c>
      <c r="E592" s="150" t="s">
        <v>204</v>
      </c>
      <c r="F592" s="150" t="s">
        <v>205</v>
      </c>
      <c r="G592" s="150" t="s">
        <v>213</v>
      </c>
      <c r="H592" s="151">
        <v>35886</v>
      </c>
      <c r="I592" s="151">
        <v>43922</v>
      </c>
      <c r="J592" s="151">
        <v>45747</v>
      </c>
      <c r="K592" s="152">
        <v>4</v>
      </c>
      <c r="L592" s="150" t="s">
        <v>218</v>
      </c>
      <c r="M592" s="151"/>
      <c r="N592" s="151"/>
      <c r="O592" s="151"/>
      <c r="P592" s="150"/>
    </row>
    <row r="593" spans="1:16">
      <c r="A593" s="149" t="s">
        <v>2573</v>
      </c>
      <c r="B593" s="150" t="s">
        <v>2574</v>
      </c>
      <c r="C593" s="150" t="s">
        <v>2575</v>
      </c>
      <c r="D593" s="150" t="s">
        <v>2576</v>
      </c>
      <c r="E593" s="150" t="s">
        <v>204</v>
      </c>
      <c r="F593" s="150" t="s">
        <v>205</v>
      </c>
      <c r="G593" s="150" t="s">
        <v>213</v>
      </c>
      <c r="H593" s="151">
        <v>35886</v>
      </c>
      <c r="I593" s="151">
        <v>43922</v>
      </c>
      <c r="J593" s="151">
        <v>45747</v>
      </c>
      <c r="K593" s="152">
        <v>4</v>
      </c>
      <c r="L593" s="150" t="s">
        <v>218</v>
      </c>
      <c r="M593" s="151"/>
      <c r="N593" s="151"/>
      <c r="O593" s="151"/>
      <c r="P593" s="150"/>
    </row>
    <row r="594" spans="1:16">
      <c r="A594" s="149" t="s">
        <v>2577</v>
      </c>
      <c r="B594" s="150" t="s">
        <v>2578</v>
      </c>
      <c r="C594" s="150" t="s">
        <v>2579</v>
      </c>
      <c r="D594" s="150" t="s">
        <v>2580</v>
      </c>
      <c r="E594" s="150" t="s">
        <v>204</v>
      </c>
      <c r="F594" s="150" t="s">
        <v>205</v>
      </c>
      <c r="G594" s="150" t="s">
        <v>300</v>
      </c>
      <c r="H594" s="151">
        <v>35886</v>
      </c>
      <c r="I594" s="151">
        <v>44287</v>
      </c>
      <c r="J594" s="151">
        <v>46112</v>
      </c>
      <c r="K594" s="152">
        <v>4</v>
      </c>
      <c r="L594" s="150" t="s">
        <v>218</v>
      </c>
      <c r="M594" s="151"/>
      <c r="N594" s="151"/>
      <c r="O594" s="151"/>
      <c r="P594" s="150"/>
    </row>
    <row r="595" spans="1:16">
      <c r="A595" s="149" t="s">
        <v>2581</v>
      </c>
      <c r="B595" s="150" t="s">
        <v>2582</v>
      </c>
      <c r="C595" s="150" t="s">
        <v>2583</v>
      </c>
      <c r="D595" s="150" t="s">
        <v>2584</v>
      </c>
      <c r="E595" s="150" t="s">
        <v>204</v>
      </c>
      <c r="F595" s="150" t="s">
        <v>205</v>
      </c>
      <c r="G595" s="150" t="s">
        <v>213</v>
      </c>
      <c r="H595" s="151">
        <v>35886</v>
      </c>
      <c r="I595" s="151">
        <v>43922</v>
      </c>
      <c r="J595" s="151">
        <v>45747</v>
      </c>
      <c r="K595" s="152">
        <v>4</v>
      </c>
      <c r="L595" s="150" t="s">
        <v>218</v>
      </c>
      <c r="M595" s="151"/>
      <c r="N595" s="151"/>
      <c r="O595" s="151"/>
      <c r="P595" s="150"/>
    </row>
    <row r="596" spans="1:16">
      <c r="A596" s="149" t="s">
        <v>2585</v>
      </c>
      <c r="B596" s="150" t="s">
        <v>2586</v>
      </c>
      <c r="C596" s="150" t="s">
        <v>2587</v>
      </c>
      <c r="D596" s="150" t="s">
        <v>2588</v>
      </c>
      <c r="E596" s="150" t="s">
        <v>204</v>
      </c>
      <c r="F596" s="150" t="s">
        <v>205</v>
      </c>
      <c r="G596" s="150" t="s">
        <v>300</v>
      </c>
      <c r="H596" s="151">
        <v>36251</v>
      </c>
      <c r="I596" s="151">
        <v>44287</v>
      </c>
      <c r="J596" s="151">
        <v>46112</v>
      </c>
      <c r="K596" s="152">
        <v>4</v>
      </c>
      <c r="L596" s="150" t="s">
        <v>218</v>
      </c>
      <c r="M596" s="151"/>
      <c r="N596" s="151"/>
      <c r="O596" s="151"/>
      <c r="P596" s="150"/>
    </row>
    <row r="597" spans="1:16">
      <c r="A597" s="149" t="s">
        <v>2589</v>
      </c>
      <c r="B597" s="150" t="s">
        <v>2590</v>
      </c>
      <c r="C597" s="150" t="s">
        <v>2591</v>
      </c>
      <c r="D597" s="150" t="s">
        <v>2592</v>
      </c>
      <c r="E597" s="150" t="s">
        <v>204</v>
      </c>
      <c r="F597" s="150" t="s">
        <v>205</v>
      </c>
      <c r="G597" s="150" t="s">
        <v>300</v>
      </c>
      <c r="H597" s="151">
        <v>36251</v>
      </c>
      <c r="I597" s="151">
        <v>44287</v>
      </c>
      <c r="J597" s="151">
        <v>46112</v>
      </c>
      <c r="K597" s="152">
        <v>4</v>
      </c>
      <c r="L597" s="150" t="s">
        <v>218</v>
      </c>
      <c r="M597" s="151"/>
      <c r="N597" s="151"/>
      <c r="O597" s="151"/>
      <c r="P597" s="150"/>
    </row>
    <row r="598" spans="1:16">
      <c r="A598" s="149" t="s">
        <v>2593</v>
      </c>
      <c r="B598" s="150" t="s">
        <v>2594</v>
      </c>
      <c r="C598" s="150" t="s">
        <v>2595</v>
      </c>
      <c r="D598" s="150" t="s">
        <v>2596</v>
      </c>
      <c r="E598" s="150" t="s">
        <v>204</v>
      </c>
      <c r="F598" s="150" t="s">
        <v>205</v>
      </c>
      <c r="G598" s="150" t="s">
        <v>300</v>
      </c>
      <c r="H598" s="151">
        <v>36251</v>
      </c>
      <c r="I598" s="151">
        <v>44287</v>
      </c>
      <c r="J598" s="151">
        <v>46112</v>
      </c>
      <c r="K598" s="152">
        <v>4</v>
      </c>
      <c r="L598" s="150" t="s">
        <v>218</v>
      </c>
      <c r="M598" s="151"/>
      <c r="N598" s="151"/>
      <c r="O598" s="151"/>
      <c r="P598" s="150"/>
    </row>
    <row r="599" spans="1:16">
      <c r="A599" s="149" t="s">
        <v>2597</v>
      </c>
      <c r="B599" s="150" t="s">
        <v>2598</v>
      </c>
      <c r="C599" s="150" t="s">
        <v>2599</v>
      </c>
      <c r="D599" s="150" t="s">
        <v>2600</v>
      </c>
      <c r="E599" s="150" t="s">
        <v>204</v>
      </c>
      <c r="F599" s="150" t="s">
        <v>205</v>
      </c>
      <c r="G599" s="150" t="s">
        <v>300</v>
      </c>
      <c r="H599" s="151">
        <v>36251</v>
      </c>
      <c r="I599" s="151">
        <v>44287</v>
      </c>
      <c r="J599" s="151">
        <v>46112</v>
      </c>
      <c r="K599" s="152">
        <v>4</v>
      </c>
      <c r="L599" s="150" t="s">
        <v>218</v>
      </c>
      <c r="M599" s="151"/>
      <c r="N599" s="151"/>
      <c r="O599" s="151"/>
      <c r="P599" s="150"/>
    </row>
    <row r="600" spans="1:16">
      <c r="A600" s="149" t="s">
        <v>2601</v>
      </c>
      <c r="B600" s="150" t="s">
        <v>2602</v>
      </c>
      <c r="C600" s="150" t="s">
        <v>2603</v>
      </c>
      <c r="D600" s="150" t="s">
        <v>2604</v>
      </c>
      <c r="E600" s="150" t="s">
        <v>204</v>
      </c>
      <c r="F600" s="150" t="s">
        <v>205</v>
      </c>
      <c r="G600" s="150" t="s">
        <v>300</v>
      </c>
      <c r="H600" s="151">
        <v>36251</v>
      </c>
      <c r="I600" s="151">
        <v>44287</v>
      </c>
      <c r="J600" s="151">
        <v>46112</v>
      </c>
      <c r="K600" s="152">
        <v>4</v>
      </c>
      <c r="L600" s="150" t="s">
        <v>218</v>
      </c>
      <c r="M600" s="151"/>
      <c r="N600" s="151"/>
      <c r="O600" s="151"/>
      <c r="P600" s="150"/>
    </row>
    <row r="601" spans="1:16">
      <c r="A601" s="149" t="s">
        <v>2605</v>
      </c>
      <c r="B601" s="150" t="s">
        <v>2606</v>
      </c>
      <c r="C601" s="150" t="s">
        <v>2607</v>
      </c>
      <c r="D601" s="150" t="s">
        <v>2608</v>
      </c>
      <c r="E601" s="150" t="s">
        <v>204</v>
      </c>
      <c r="F601" s="150" t="s">
        <v>205</v>
      </c>
      <c r="G601" s="150" t="s">
        <v>300</v>
      </c>
      <c r="H601" s="151">
        <v>36251</v>
      </c>
      <c r="I601" s="151">
        <v>44287</v>
      </c>
      <c r="J601" s="151">
        <v>46112</v>
      </c>
      <c r="K601" s="152">
        <v>4</v>
      </c>
      <c r="L601" s="150" t="s">
        <v>218</v>
      </c>
      <c r="M601" s="151"/>
      <c r="N601" s="151"/>
      <c r="O601" s="151"/>
      <c r="P601" s="150"/>
    </row>
    <row r="602" spans="1:16">
      <c r="A602" s="149" t="s">
        <v>2609</v>
      </c>
      <c r="B602" s="150" t="s">
        <v>2610</v>
      </c>
      <c r="C602" s="150" t="s">
        <v>2611</v>
      </c>
      <c r="D602" s="150" t="s">
        <v>2612</v>
      </c>
      <c r="E602" s="150" t="s">
        <v>204</v>
      </c>
      <c r="F602" s="150" t="s">
        <v>205</v>
      </c>
      <c r="G602" s="150" t="s">
        <v>300</v>
      </c>
      <c r="H602" s="151">
        <v>36251</v>
      </c>
      <c r="I602" s="151">
        <v>44287</v>
      </c>
      <c r="J602" s="151">
        <v>46112</v>
      </c>
      <c r="K602" s="152">
        <v>4</v>
      </c>
      <c r="L602" s="150" t="s">
        <v>218</v>
      </c>
      <c r="M602" s="151"/>
      <c r="N602" s="151"/>
      <c r="O602" s="151"/>
      <c r="P602" s="150"/>
    </row>
    <row r="603" spans="1:16">
      <c r="A603" s="149" t="s">
        <v>2613</v>
      </c>
      <c r="B603" s="150" t="s">
        <v>2614</v>
      </c>
      <c r="C603" s="150" t="s">
        <v>2615</v>
      </c>
      <c r="D603" s="150" t="s">
        <v>2616</v>
      </c>
      <c r="E603" s="150" t="s">
        <v>204</v>
      </c>
      <c r="F603" s="150" t="s">
        <v>205</v>
      </c>
      <c r="G603" s="150" t="s">
        <v>300</v>
      </c>
      <c r="H603" s="151">
        <v>36251</v>
      </c>
      <c r="I603" s="151">
        <v>44287</v>
      </c>
      <c r="J603" s="151">
        <v>46112</v>
      </c>
      <c r="K603" s="152">
        <v>4</v>
      </c>
      <c r="L603" s="150" t="s">
        <v>218</v>
      </c>
      <c r="M603" s="151"/>
      <c r="N603" s="151"/>
      <c r="O603" s="151"/>
      <c r="P603" s="150"/>
    </row>
    <row r="604" spans="1:16">
      <c r="A604" s="149" t="s">
        <v>2617</v>
      </c>
      <c r="B604" s="150" t="s">
        <v>2618</v>
      </c>
      <c r="C604" s="150" t="s">
        <v>2619</v>
      </c>
      <c r="D604" s="150" t="s">
        <v>2620</v>
      </c>
      <c r="E604" s="150" t="s">
        <v>204</v>
      </c>
      <c r="F604" s="150" t="s">
        <v>205</v>
      </c>
      <c r="G604" s="150" t="s">
        <v>300</v>
      </c>
      <c r="H604" s="151">
        <v>36251</v>
      </c>
      <c r="I604" s="151">
        <v>44287</v>
      </c>
      <c r="J604" s="151">
        <v>46112</v>
      </c>
      <c r="K604" s="152">
        <v>4</v>
      </c>
      <c r="L604" s="150" t="s">
        <v>218</v>
      </c>
      <c r="M604" s="151"/>
      <c r="N604" s="151"/>
      <c r="O604" s="151"/>
      <c r="P604" s="150"/>
    </row>
    <row r="605" spans="1:16">
      <c r="A605" s="149" t="s">
        <v>2621</v>
      </c>
      <c r="B605" s="150" t="s">
        <v>2622</v>
      </c>
      <c r="C605" s="150" t="s">
        <v>2623</v>
      </c>
      <c r="D605" s="150" t="s">
        <v>2624</v>
      </c>
      <c r="E605" s="150" t="s">
        <v>204</v>
      </c>
      <c r="F605" s="150" t="s">
        <v>205</v>
      </c>
      <c r="G605" s="150" t="s">
        <v>300</v>
      </c>
      <c r="H605" s="151">
        <v>36251</v>
      </c>
      <c r="I605" s="151">
        <v>44287</v>
      </c>
      <c r="J605" s="151">
        <v>46112</v>
      </c>
      <c r="K605" s="152">
        <v>4</v>
      </c>
      <c r="L605" s="150" t="s">
        <v>218</v>
      </c>
      <c r="M605" s="151"/>
      <c r="N605" s="151"/>
      <c r="O605" s="151"/>
      <c r="P605" s="150"/>
    </row>
    <row r="606" spans="1:16">
      <c r="A606" s="149" t="s">
        <v>2625</v>
      </c>
      <c r="B606" s="150" t="s">
        <v>2626</v>
      </c>
      <c r="C606" s="150" t="s">
        <v>2627</v>
      </c>
      <c r="D606" s="150" t="s">
        <v>2628</v>
      </c>
      <c r="E606" s="150" t="s">
        <v>204</v>
      </c>
      <c r="F606" s="150" t="s">
        <v>205</v>
      </c>
      <c r="G606" s="150" t="s">
        <v>300</v>
      </c>
      <c r="H606" s="151">
        <v>36251</v>
      </c>
      <c r="I606" s="151">
        <v>44287</v>
      </c>
      <c r="J606" s="151">
        <v>46112</v>
      </c>
      <c r="K606" s="152">
        <v>4</v>
      </c>
      <c r="L606" s="150" t="s">
        <v>218</v>
      </c>
      <c r="M606" s="151"/>
      <c r="N606" s="151"/>
      <c r="O606" s="151"/>
      <c r="P606" s="150"/>
    </row>
    <row r="607" spans="1:16">
      <c r="A607" s="149" t="s">
        <v>2629</v>
      </c>
      <c r="B607" s="150" t="s">
        <v>2630</v>
      </c>
      <c r="C607" s="150" t="s">
        <v>2631</v>
      </c>
      <c r="D607" s="150" t="s">
        <v>2632</v>
      </c>
      <c r="E607" s="150" t="s">
        <v>204</v>
      </c>
      <c r="F607" s="150" t="s">
        <v>205</v>
      </c>
      <c r="G607" s="150" t="s">
        <v>300</v>
      </c>
      <c r="H607" s="151">
        <v>36251</v>
      </c>
      <c r="I607" s="151">
        <v>44287</v>
      </c>
      <c r="J607" s="151">
        <v>46112</v>
      </c>
      <c r="K607" s="152">
        <v>4</v>
      </c>
      <c r="L607" s="150" t="s">
        <v>218</v>
      </c>
      <c r="M607" s="151"/>
      <c r="N607" s="151"/>
      <c r="O607" s="151"/>
      <c r="P607" s="150"/>
    </row>
    <row r="608" spans="1:16">
      <c r="A608" s="149" t="s">
        <v>2633</v>
      </c>
      <c r="B608" s="150" t="s">
        <v>2634</v>
      </c>
      <c r="C608" s="150" t="s">
        <v>2635</v>
      </c>
      <c r="D608" s="150" t="s">
        <v>2636</v>
      </c>
      <c r="E608" s="150" t="s">
        <v>204</v>
      </c>
      <c r="F608" s="150" t="s">
        <v>205</v>
      </c>
      <c r="G608" s="150" t="s">
        <v>300</v>
      </c>
      <c r="H608" s="151">
        <v>36251</v>
      </c>
      <c r="I608" s="151">
        <v>44287</v>
      </c>
      <c r="J608" s="151">
        <v>46112</v>
      </c>
      <c r="K608" s="152">
        <v>4</v>
      </c>
      <c r="L608" s="150" t="s">
        <v>218</v>
      </c>
      <c r="M608" s="151"/>
      <c r="N608" s="151"/>
      <c r="O608" s="151"/>
      <c r="P608" s="150"/>
    </row>
    <row r="609" spans="1:16">
      <c r="A609" s="149" t="s">
        <v>2637</v>
      </c>
      <c r="B609" s="150" t="s">
        <v>2638</v>
      </c>
      <c r="C609" s="150" t="s">
        <v>2639</v>
      </c>
      <c r="D609" s="150" t="s">
        <v>2640</v>
      </c>
      <c r="E609" s="150" t="s">
        <v>204</v>
      </c>
      <c r="F609" s="150" t="s">
        <v>205</v>
      </c>
      <c r="G609" s="150" t="s">
        <v>11511</v>
      </c>
      <c r="H609" s="151">
        <v>36251</v>
      </c>
      <c r="I609" s="151">
        <v>45017</v>
      </c>
      <c r="J609" s="151">
        <v>46843</v>
      </c>
      <c r="K609" s="152">
        <v>4</v>
      </c>
      <c r="L609" s="150" t="s">
        <v>218</v>
      </c>
    </row>
    <row r="610" spans="1:16">
      <c r="A610" s="149" t="s">
        <v>2641</v>
      </c>
      <c r="B610" s="150" t="s">
        <v>2642</v>
      </c>
      <c r="C610" s="150" t="s">
        <v>2643</v>
      </c>
      <c r="D610" s="150" t="s">
        <v>2644</v>
      </c>
      <c r="E610" s="150" t="s">
        <v>204</v>
      </c>
      <c r="F610" s="150" t="s">
        <v>205</v>
      </c>
      <c r="G610" s="150" t="s">
        <v>300</v>
      </c>
      <c r="H610" s="151">
        <v>36251</v>
      </c>
      <c r="I610" s="151">
        <v>44287</v>
      </c>
      <c r="J610" s="151">
        <v>46112</v>
      </c>
      <c r="K610" s="152">
        <v>4</v>
      </c>
      <c r="L610" s="150" t="s">
        <v>218</v>
      </c>
      <c r="M610" s="151"/>
      <c r="N610" s="151"/>
      <c r="O610" s="151"/>
      <c r="P610" s="150"/>
    </row>
    <row r="611" spans="1:16">
      <c r="A611" s="149" t="s">
        <v>2645</v>
      </c>
      <c r="B611" s="150" t="s">
        <v>2646</v>
      </c>
      <c r="C611" s="150" t="s">
        <v>2647</v>
      </c>
      <c r="D611" s="150" t="s">
        <v>2648</v>
      </c>
      <c r="E611" s="150" t="s">
        <v>204</v>
      </c>
      <c r="F611" s="150" t="s">
        <v>205</v>
      </c>
      <c r="G611" s="150" t="s">
        <v>300</v>
      </c>
      <c r="H611" s="151">
        <v>36251</v>
      </c>
      <c r="I611" s="151">
        <v>44287</v>
      </c>
      <c r="J611" s="151">
        <v>46112</v>
      </c>
      <c r="K611" s="152">
        <v>4</v>
      </c>
      <c r="L611" s="150" t="s">
        <v>218</v>
      </c>
      <c r="M611" s="151"/>
      <c r="N611" s="151"/>
      <c r="O611" s="151"/>
      <c r="P611" s="150"/>
    </row>
    <row r="612" spans="1:16">
      <c r="A612" s="149" t="s">
        <v>2649</v>
      </c>
      <c r="B612" s="150" t="s">
        <v>2650</v>
      </c>
      <c r="C612" s="150" t="s">
        <v>2651</v>
      </c>
      <c r="D612" s="150" t="s">
        <v>2652</v>
      </c>
      <c r="E612" s="150" t="s">
        <v>204</v>
      </c>
      <c r="F612" s="150" t="s">
        <v>205</v>
      </c>
      <c r="G612" s="150" t="s">
        <v>300</v>
      </c>
      <c r="H612" s="151">
        <v>36251</v>
      </c>
      <c r="I612" s="151">
        <v>44287</v>
      </c>
      <c r="J612" s="151">
        <v>46112</v>
      </c>
      <c r="K612" s="152">
        <v>4</v>
      </c>
      <c r="L612" s="150" t="s">
        <v>218</v>
      </c>
      <c r="M612" s="151"/>
      <c r="N612" s="151"/>
      <c r="O612" s="151"/>
      <c r="P612" s="150"/>
    </row>
    <row r="613" spans="1:16">
      <c r="A613" s="149" t="s">
        <v>2653</v>
      </c>
      <c r="B613" s="150" t="s">
        <v>2654</v>
      </c>
      <c r="C613" s="150" t="s">
        <v>2655</v>
      </c>
      <c r="D613" s="150" t="s">
        <v>2656</v>
      </c>
      <c r="E613" s="150" t="s">
        <v>204</v>
      </c>
      <c r="F613" s="150" t="s">
        <v>205</v>
      </c>
      <c r="G613" s="150" t="s">
        <v>300</v>
      </c>
      <c r="H613" s="151">
        <v>36251</v>
      </c>
      <c r="I613" s="151">
        <v>44287</v>
      </c>
      <c r="J613" s="151">
        <v>46112</v>
      </c>
      <c r="K613" s="152">
        <v>4</v>
      </c>
      <c r="L613" s="150" t="s">
        <v>218</v>
      </c>
      <c r="M613" s="151"/>
      <c r="N613" s="151"/>
      <c r="O613" s="151"/>
      <c r="P613" s="150"/>
    </row>
    <row r="614" spans="1:16">
      <c r="A614" s="149" t="s">
        <v>2657</v>
      </c>
      <c r="B614" s="150" t="s">
        <v>2658</v>
      </c>
      <c r="C614" s="150" t="s">
        <v>2659</v>
      </c>
      <c r="D614" s="150" t="s">
        <v>2660</v>
      </c>
      <c r="E614" s="150" t="s">
        <v>204</v>
      </c>
      <c r="F614" s="150" t="s">
        <v>205</v>
      </c>
      <c r="G614" s="150" t="s">
        <v>300</v>
      </c>
      <c r="H614" s="151">
        <v>36251</v>
      </c>
      <c r="I614" s="151">
        <v>44287</v>
      </c>
      <c r="J614" s="151">
        <v>46112</v>
      </c>
      <c r="K614" s="152">
        <v>4</v>
      </c>
      <c r="L614" s="150" t="s">
        <v>218</v>
      </c>
      <c r="M614" s="151"/>
      <c r="N614" s="151"/>
      <c r="O614" s="151"/>
      <c r="P614" s="150"/>
    </row>
    <row r="615" spans="1:16">
      <c r="A615" s="149" t="s">
        <v>2661</v>
      </c>
      <c r="B615" s="150" t="s">
        <v>2662</v>
      </c>
      <c r="C615" s="150" t="s">
        <v>2663</v>
      </c>
      <c r="D615" s="150" t="s">
        <v>2664</v>
      </c>
      <c r="E615" s="150" t="s">
        <v>204</v>
      </c>
      <c r="F615" s="150" t="s">
        <v>205</v>
      </c>
      <c r="G615" s="150" t="s">
        <v>300</v>
      </c>
      <c r="H615" s="151">
        <v>36251</v>
      </c>
      <c r="I615" s="151">
        <v>44287</v>
      </c>
      <c r="J615" s="151">
        <v>46112</v>
      </c>
      <c r="K615" s="152">
        <v>4</v>
      </c>
      <c r="L615" s="150" t="s">
        <v>218</v>
      </c>
      <c r="M615" s="151"/>
      <c r="N615" s="151"/>
      <c r="O615" s="151"/>
      <c r="P615" s="150"/>
    </row>
    <row r="616" spans="1:16">
      <c r="A616" s="149" t="s">
        <v>2665</v>
      </c>
      <c r="B616" s="150" t="s">
        <v>2666</v>
      </c>
      <c r="C616" s="150" t="s">
        <v>2667</v>
      </c>
      <c r="D616" s="150" t="s">
        <v>2668</v>
      </c>
      <c r="E616" s="150" t="s">
        <v>204</v>
      </c>
      <c r="F616" s="150" t="s">
        <v>205</v>
      </c>
      <c r="G616" s="150" t="s">
        <v>300</v>
      </c>
      <c r="H616" s="151">
        <v>36251</v>
      </c>
      <c r="I616" s="151">
        <v>44287</v>
      </c>
      <c r="J616" s="151">
        <v>46112</v>
      </c>
      <c r="K616" s="152">
        <v>4</v>
      </c>
      <c r="L616" s="150" t="s">
        <v>218</v>
      </c>
      <c r="M616" s="151"/>
      <c r="N616" s="151"/>
      <c r="O616" s="151"/>
      <c r="P616" s="150"/>
    </row>
    <row r="617" spans="1:16">
      <c r="A617" s="149" t="s">
        <v>2669</v>
      </c>
      <c r="B617" s="150" t="s">
        <v>2670</v>
      </c>
      <c r="C617" s="150" t="s">
        <v>2671</v>
      </c>
      <c r="D617" s="150" t="s">
        <v>2672</v>
      </c>
      <c r="E617" s="150" t="s">
        <v>204</v>
      </c>
      <c r="F617" s="150" t="s">
        <v>205</v>
      </c>
      <c r="G617" s="150" t="s">
        <v>300</v>
      </c>
      <c r="H617" s="151">
        <v>36251</v>
      </c>
      <c r="I617" s="151">
        <v>44287</v>
      </c>
      <c r="J617" s="151">
        <v>46112</v>
      </c>
      <c r="K617" s="152">
        <v>4</v>
      </c>
      <c r="L617" s="150" t="s">
        <v>218</v>
      </c>
      <c r="M617" s="151"/>
      <c r="N617" s="151"/>
      <c r="O617" s="151"/>
      <c r="P617" s="150"/>
    </row>
    <row r="618" spans="1:16">
      <c r="A618" s="149" t="s">
        <v>2673</v>
      </c>
      <c r="B618" s="150" t="s">
        <v>2674</v>
      </c>
      <c r="C618" s="150" t="s">
        <v>2675</v>
      </c>
      <c r="D618" s="150" t="s">
        <v>2676</v>
      </c>
      <c r="E618" s="150" t="s">
        <v>204</v>
      </c>
      <c r="F618" s="150" t="s">
        <v>205</v>
      </c>
      <c r="G618" s="150" t="s">
        <v>300</v>
      </c>
      <c r="H618" s="151">
        <v>36251</v>
      </c>
      <c r="I618" s="151">
        <v>44287</v>
      </c>
      <c r="J618" s="151">
        <v>46112</v>
      </c>
      <c r="K618" s="152">
        <v>4</v>
      </c>
      <c r="L618" s="150" t="s">
        <v>218</v>
      </c>
      <c r="M618" s="151"/>
      <c r="N618" s="151"/>
      <c r="O618" s="151"/>
      <c r="P618" s="150"/>
    </row>
    <row r="619" spans="1:16">
      <c r="A619" s="149" t="s">
        <v>2677</v>
      </c>
      <c r="B619" s="150" t="s">
        <v>2678</v>
      </c>
      <c r="C619" s="150" t="s">
        <v>2679</v>
      </c>
      <c r="D619" s="150" t="s">
        <v>2680</v>
      </c>
      <c r="E619" s="150" t="s">
        <v>204</v>
      </c>
      <c r="F619" s="150" t="s">
        <v>205</v>
      </c>
      <c r="G619" s="150" t="s">
        <v>300</v>
      </c>
      <c r="H619" s="151">
        <v>36251</v>
      </c>
      <c r="I619" s="151">
        <v>44287</v>
      </c>
      <c r="J619" s="151">
        <v>46112</v>
      </c>
      <c r="K619" s="152">
        <v>4</v>
      </c>
      <c r="L619" s="150" t="s">
        <v>218</v>
      </c>
      <c r="M619" s="151"/>
      <c r="N619" s="151"/>
      <c r="O619" s="151"/>
      <c r="P619" s="150"/>
    </row>
    <row r="620" spans="1:16">
      <c r="A620" s="149" t="s">
        <v>2681</v>
      </c>
      <c r="B620" s="150" t="s">
        <v>2682</v>
      </c>
      <c r="C620" s="150" t="s">
        <v>2683</v>
      </c>
      <c r="D620" s="150" t="s">
        <v>2684</v>
      </c>
      <c r="E620" s="150" t="s">
        <v>204</v>
      </c>
      <c r="F620" s="150" t="s">
        <v>205</v>
      </c>
      <c r="G620" s="150" t="s">
        <v>300</v>
      </c>
      <c r="H620" s="151">
        <v>36251</v>
      </c>
      <c r="I620" s="151">
        <v>44287</v>
      </c>
      <c r="J620" s="151">
        <v>46112</v>
      </c>
      <c r="K620" s="152">
        <v>4</v>
      </c>
      <c r="L620" s="150" t="s">
        <v>218</v>
      </c>
      <c r="M620" s="151"/>
      <c r="N620" s="151"/>
      <c r="O620" s="151"/>
      <c r="P620" s="150"/>
    </row>
    <row r="621" spans="1:16">
      <c r="A621" s="149" t="s">
        <v>2685</v>
      </c>
      <c r="B621" s="150" t="s">
        <v>2686</v>
      </c>
      <c r="C621" s="150" t="s">
        <v>2687</v>
      </c>
      <c r="D621" s="150" t="s">
        <v>2688</v>
      </c>
      <c r="E621" s="150" t="s">
        <v>204</v>
      </c>
      <c r="F621" s="150" t="s">
        <v>205</v>
      </c>
      <c r="G621" s="150" t="s">
        <v>300</v>
      </c>
      <c r="H621" s="151">
        <v>36251</v>
      </c>
      <c r="I621" s="151">
        <v>44287</v>
      </c>
      <c r="J621" s="151">
        <v>46112</v>
      </c>
      <c r="K621" s="152">
        <v>4</v>
      </c>
      <c r="L621" s="150" t="s">
        <v>218</v>
      </c>
      <c r="M621" s="151"/>
      <c r="N621" s="151"/>
      <c r="O621" s="151"/>
      <c r="P621" s="150"/>
    </row>
    <row r="622" spans="1:16">
      <c r="A622" s="149" t="s">
        <v>2689</v>
      </c>
      <c r="B622" s="150" t="s">
        <v>2690</v>
      </c>
      <c r="C622" s="150" t="s">
        <v>2691</v>
      </c>
      <c r="D622" s="150" t="s">
        <v>2692</v>
      </c>
      <c r="E622" s="150" t="s">
        <v>204</v>
      </c>
      <c r="F622" s="150" t="s">
        <v>205</v>
      </c>
      <c r="G622" s="150" t="s">
        <v>300</v>
      </c>
      <c r="H622" s="151">
        <v>36251</v>
      </c>
      <c r="I622" s="151">
        <v>44287</v>
      </c>
      <c r="J622" s="151">
        <v>46112</v>
      </c>
      <c r="K622" s="152">
        <v>4</v>
      </c>
      <c r="L622" s="150" t="s">
        <v>218</v>
      </c>
      <c r="M622" s="151"/>
      <c r="N622" s="151"/>
      <c r="O622" s="151"/>
      <c r="P622" s="150"/>
    </row>
    <row r="623" spans="1:16">
      <c r="A623" s="149" t="s">
        <v>2693</v>
      </c>
      <c r="B623" s="150" t="s">
        <v>2694</v>
      </c>
      <c r="C623" s="150" t="s">
        <v>2695</v>
      </c>
      <c r="D623" s="150" t="s">
        <v>2696</v>
      </c>
      <c r="E623" s="150" t="s">
        <v>204</v>
      </c>
      <c r="F623" s="150" t="s">
        <v>205</v>
      </c>
      <c r="G623" s="150" t="s">
        <v>300</v>
      </c>
      <c r="H623" s="151">
        <v>36251</v>
      </c>
      <c r="I623" s="151">
        <v>44287</v>
      </c>
      <c r="J623" s="151">
        <v>46112</v>
      </c>
      <c r="K623" s="152">
        <v>4</v>
      </c>
      <c r="L623" s="150" t="s">
        <v>218</v>
      </c>
      <c r="M623" s="151"/>
      <c r="N623" s="151"/>
      <c r="O623" s="151"/>
      <c r="P623" s="150"/>
    </row>
    <row r="624" spans="1:16">
      <c r="A624" s="149" t="s">
        <v>2697</v>
      </c>
      <c r="B624" s="150" t="s">
        <v>2698</v>
      </c>
      <c r="C624" s="150" t="s">
        <v>2699</v>
      </c>
      <c r="D624" s="150" t="s">
        <v>2700</v>
      </c>
      <c r="E624" s="150" t="s">
        <v>204</v>
      </c>
      <c r="F624" s="150" t="s">
        <v>205</v>
      </c>
      <c r="G624" s="150" t="s">
        <v>300</v>
      </c>
      <c r="H624" s="151">
        <v>36251</v>
      </c>
      <c r="I624" s="151">
        <v>44287</v>
      </c>
      <c r="J624" s="151">
        <v>46112</v>
      </c>
      <c r="K624" s="152">
        <v>4</v>
      </c>
      <c r="L624" s="150" t="s">
        <v>218</v>
      </c>
      <c r="M624" s="151"/>
      <c r="N624" s="151"/>
      <c r="O624" s="151"/>
      <c r="P624" s="150"/>
    </row>
    <row r="625" spans="1:16">
      <c r="A625" s="149" t="s">
        <v>2701</v>
      </c>
      <c r="B625" s="150" t="s">
        <v>2702</v>
      </c>
      <c r="C625" s="150" t="s">
        <v>2703</v>
      </c>
      <c r="D625" s="150" t="s">
        <v>2704</v>
      </c>
      <c r="E625" s="150" t="s">
        <v>204</v>
      </c>
      <c r="F625" s="150" t="s">
        <v>205</v>
      </c>
      <c r="G625" s="150" t="s">
        <v>10883</v>
      </c>
      <c r="H625" s="151">
        <v>36251</v>
      </c>
      <c r="I625" s="151">
        <v>44652</v>
      </c>
      <c r="J625" s="151">
        <v>46477</v>
      </c>
      <c r="K625" s="152">
        <v>4</v>
      </c>
      <c r="L625" s="150" t="s">
        <v>218</v>
      </c>
      <c r="M625" s="151"/>
      <c r="N625" s="151"/>
      <c r="O625" s="151"/>
      <c r="P625" s="150"/>
    </row>
    <row r="626" spans="1:16">
      <c r="A626" s="149" t="s">
        <v>2705</v>
      </c>
      <c r="B626" s="150" t="s">
        <v>2706</v>
      </c>
      <c r="C626" s="150" t="s">
        <v>2707</v>
      </c>
      <c r="D626" s="150" t="s">
        <v>2708</v>
      </c>
      <c r="E626" s="150" t="s">
        <v>204</v>
      </c>
      <c r="F626" s="150" t="s">
        <v>205</v>
      </c>
      <c r="G626" s="150" t="s">
        <v>300</v>
      </c>
      <c r="H626" s="151">
        <v>36251</v>
      </c>
      <c r="I626" s="151">
        <v>44287</v>
      </c>
      <c r="J626" s="151">
        <v>46112</v>
      </c>
      <c r="K626" s="152">
        <v>4</v>
      </c>
      <c r="L626" s="150" t="s">
        <v>218</v>
      </c>
      <c r="M626" s="151"/>
      <c r="N626" s="151"/>
      <c r="O626" s="151"/>
      <c r="P626" s="150"/>
    </row>
    <row r="627" spans="1:16">
      <c r="A627" s="149" t="s">
        <v>2709</v>
      </c>
      <c r="B627" s="150" t="s">
        <v>2710</v>
      </c>
      <c r="C627" s="150" t="s">
        <v>2711</v>
      </c>
      <c r="D627" s="150" t="s">
        <v>2712</v>
      </c>
      <c r="E627" s="150" t="s">
        <v>204</v>
      </c>
      <c r="F627" s="150" t="s">
        <v>205</v>
      </c>
      <c r="G627" s="150" t="s">
        <v>300</v>
      </c>
      <c r="H627" s="151">
        <v>36251</v>
      </c>
      <c r="I627" s="151">
        <v>44287</v>
      </c>
      <c r="J627" s="151">
        <v>46112</v>
      </c>
      <c r="K627" s="152">
        <v>4</v>
      </c>
      <c r="L627" s="150" t="s">
        <v>218</v>
      </c>
      <c r="M627" s="151"/>
      <c r="N627" s="151"/>
      <c r="O627" s="151"/>
      <c r="P627" s="150"/>
    </row>
    <row r="628" spans="1:16">
      <c r="A628" s="149" t="s">
        <v>2713</v>
      </c>
      <c r="B628" s="150" t="s">
        <v>2714</v>
      </c>
      <c r="C628" s="150" t="s">
        <v>2715</v>
      </c>
      <c r="D628" s="150" t="s">
        <v>2716</v>
      </c>
      <c r="E628" s="150" t="s">
        <v>204</v>
      </c>
      <c r="F628" s="150" t="s">
        <v>205</v>
      </c>
      <c r="G628" s="150" t="s">
        <v>300</v>
      </c>
      <c r="H628" s="151">
        <v>36251</v>
      </c>
      <c r="I628" s="151">
        <v>44287</v>
      </c>
      <c r="J628" s="151">
        <v>46112</v>
      </c>
      <c r="K628" s="152">
        <v>4</v>
      </c>
      <c r="L628" s="150" t="s">
        <v>218</v>
      </c>
      <c r="M628" s="151"/>
      <c r="N628" s="151"/>
      <c r="O628" s="151"/>
      <c r="P628" s="150"/>
    </row>
    <row r="629" spans="1:16">
      <c r="A629" s="149" t="s">
        <v>2717</v>
      </c>
      <c r="B629" s="150" t="s">
        <v>2718</v>
      </c>
      <c r="C629" s="150" t="s">
        <v>2719</v>
      </c>
      <c r="D629" s="150" t="s">
        <v>2720</v>
      </c>
      <c r="E629" s="150" t="s">
        <v>204</v>
      </c>
      <c r="F629" s="150" t="s">
        <v>205</v>
      </c>
      <c r="G629" s="150" t="s">
        <v>300</v>
      </c>
      <c r="H629" s="151">
        <v>36251</v>
      </c>
      <c r="I629" s="151">
        <v>44287</v>
      </c>
      <c r="J629" s="151">
        <v>46112</v>
      </c>
      <c r="K629" s="152">
        <v>4</v>
      </c>
      <c r="L629" s="150" t="s">
        <v>218</v>
      </c>
      <c r="M629" s="151"/>
      <c r="N629" s="151"/>
      <c r="O629" s="151"/>
      <c r="P629" s="150"/>
    </row>
    <row r="630" spans="1:16">
      <c r="A630" s="149" t="s">
        <v>2721</v>
      </c>
      <c r="B630" s="150" t="s">
        <v>2722</v>
      </c>
      <c r="C630" s="150" t="s">
        <v>2723</v>
      </c>
      <c r="D630" s="150" t="s">
        <v>2724</v>
      </c>
      <c r="E630" s="150" t="s">
        <v>204</v>
      </c>
      <c r="F630" s="150" t="s">
        <v>205</v>
      </c>
      <c r="G630" s="150" t="s">
        <v>300</v>
      </c>
      <c r="H630" s="151">
        <v>36251</v>
      </c>
      <c r="I630" s="151">
        <v>44287</v>
      </c>
      <c r="J630" s="151">
        <v>46112</v>
      </c>
      <c r="K630" s="152">
        <v>4</v>
      </c>
      <c r="L630" s="150" t="s">
        <v>218</v>
      </c>
      <c r="M630" s="151"/>
      <c r="N630" s="151"/>
      <c r="O630" s="151"/>
      <c r="P630" s="150"/>
    </row>
    <row r="631" spans="1:16">
      <c r="A631" s="149" t="s">
        <v>2725</v>
      </c>
      <c r="B631" s="150" t="s">
        <v>2726</v>
      </c>
      <c r="C631" s="150" t="s">
        <v>2727</v>
      </c>
      <c r="D631" s="150" t="s">
        <v>2728</v>
      </c>
      <c r="E631" s="150" t="s">
        <v>204</v>
      </c>
      <c r="F631" s="150" t="s">
        <v>205</v>
      </c>
      <c r="G631" s="150" t="s">
        <v>300</v>
      </c>
      <c r="H631" s="151">
        <v>36251</v>
      </c>
      <c r="I631" s="151">
        <v>44287</v>
      </c>
      <c r="J631" s="151">
        <v>46112</v>
      </c>
      <c r="K631" s="152">
        <v>4</v>
      </c>
      <c r="L631" s="150" t="s">
        <v>218</v>
      </c>
      <c r="M631" s="151"/>
      <c r="N631" s="151"/>
      <c r="O631" s="151"/>
      <c r="P631" s="150"/>
    </row>
    <row r="632" spans="1:16">
      <c r="A632" s="149" t="s">
        <v>2729</v>
      </c>
      <c r="B632" s="150" t="s">
        <v>2730</v>
      </c>
      <c r="C632" s="150" t="s">
        <v>2731</v>
      </c>
      <c r="D632" s="150" t="s">
        <v>2732</v>
      </c>
      <c r="E632" s="150" t="s">
        <v>204</v>
      </c>
      <c r="F632" s="150" t="s">
        <v>205</v>
      </c>
      <c r="G632" s="150" t="s">
        <v>300</v>
      </c>
      <c r="H632" s="151">
        <v>36251</v>
      </c>
      <c r="I632" s="151">
        <v>44287</v>
      </c>
      <c r="J632" s="151">
        <v>46112</v>
      </c>
      <c r="K632" s="152">
        <v>4</v>
      </c>
      <c r="L632" s="150" t="s">
        <v>218</v>
      </c>
      <c r="M632" s="151"/>
      <c r="N632" s="151"/>
      <c r="O632" s="151"/>
      <c r="P632" s="150"/>
    </row>
    <row r="633" spans="1:16">
      <c r="A633" s="149" t="s">
        <v>2733</v>
      </c>
      <c r="B633" s="150" t="s">
        <v>2734</v>
      </c>
      <c r="C633" s="150" t="s">
        <v>2735</v>
      </c>
      <c r="D633" s="150" t="s">
        <v>2736</v>
      </c>
      <c r="E633" s="150" t="s">
        <v>204</v>
      </c>
      <c r="F633" s="150" t="s">
        <v>205</v>
      </c>
      <c r="G633" s="150" t="s">
        <v>300</v>
      </c>
      <c r="H633" s="151">
        <v>36251</v>
      </c>
      <c r="I633" s="151">
        <v>44287</v>
      </c>
      <c r="J633" s="151">
        <v>46112</v>
      </c>
      <c r="K633" s="152">
        <v>4</v>
      </c>
      <c r="L633" s="150" t="s">
        <v>218</v>
      </c>
      <c r="M633" s="151"/>
      <c r="N633" s="151"/>
      <c r="O633" s="151"/>
      <c r="P633" s="150"/>
    </row>
    <row r="634" spans="1:16">
      <c r="A634" s="149" t="s">
        <v>2737</v>
      </c>
      <c r="B634" s="150" t="s">
        <v>2738</v>
      </c>
      <c r="C634" s="150" t="s">
        <v>2739</v>
      </c>
      <c r="D634" s="150" t="s">
        <v>2740</v>
      </c>
      <c r="E634" s="150" t="s">
        <v>204</v>
      </c>
      <c r="F634" s="150" t="s">
        <v>205</v>
      </c>
      <c r="G634" s="150" t="s">
        <v>300</v>
      </c>
      <c r="H634" s="151">
        <v>36251</v>
      </c>
      <c r="I634" s="151">
        <v>44287</v>
      </c>
      <c r="J634" s="151">
        <v>46112</v>
      </c>
      <c r="K634" s="152">
        <v>4</v>
      </c>
      <c r="L634" s="150" t="s">
        <v>218</v>
      </c>
      <c r="M634" s="151"/>
      <c r="N634" s="151"/>
      <c r="O634" s="151"/>
      <c r="P634" s="150"/>
    </row>
    <row r="635" spans="1:16">
      <c r="A635" s="149" t="s">
        <v>2741</v>
      </c>
      <c r="B635" s="150" t="s">
        <v>2742</v>
      </c>
      <c r="C635" s="150" t="s">
        <v>2743</v>
      </c>
      <c r="D635" s="150" t="s">
        <v>2744</v>
      </c>
      <c r="E635" s="150" t="s">
        <v>204</v>
      </c>
      <c r="F635" s="150" t="s">
        <v>205</v>
      </c>
      <c r="G635" s="150" t="s">
        <v>300</v>
      </c>
      <c r="H635" s="151">
        <v>36251</v>
      </c>
      <c r="I635" s="151">
        <v>44287</v>
      </c>
      <c r="J635" s="151">
        <v>46112</v>
      </c>
      <c r="K635" s="152">
        <v>4</v>
      </c>
      <c r="L635" s="150" t="s">
        <v>218</v>
      </c>
      <c r="M635" s="151"/>
      <c r="N635" s="151"/>
      <c r="O635" s="151"/>
      <c r="P635" s="150"/>
    </row>
    <row r="636" spans="1:16">
      <c r="A636" s="149" t="s">
        <v>2745</v>
      </c>
      <c r="B636" s="150" t="s">
        <v>2746</v>
      </c>
      <c r="C636" s="150" t="s">
        <v>2747</v>
      </c>
      <c r="D636" s="150" t="s">
        <v>2748</v>
      </c>
      <c r="E636" s="150" t="s">
        <v>204</v>
      </c>
      <c r="F636" s="150" t="s">
        <v>205</v>
      </c>
      <c r="G636" s="150" t="s">
        <v>300</v>
      </c>
      <c r="H636" s="151">
        <v>36251</v>
      </c>
      <c r="I636" s="151">
        <v>44287</v>
      </c>
      <c r="J636" s="151">
        <v>46112</v>
      </c>
      <c r="K636" s="152">
        <v>4</v>
      </c>
      <c r="L636" s="150" t="s">
        <v>218</v>
      </c>
      <c r="M636" s="151"/>
      <c r="N636" s="151"/>
      <c r="O636" s="151"/>
      <c r="P636" s="150"/>
    </row>
    <row r="637" spans="1:16">
      <c r="A637" s="149" t="s">
        <v>2749</v>
      </c>
      <c r="B637" s="150" t="s">
        <v>2750</v>
      </c>
      <c r="C637" s="150" t="s">
        <v>2751</v>
      </c>
      <c r="D637" s="150" t="s">
        <v>2752</v>
      </c>
      <c r="E637" s="150" t="s">
        <v>204</v>
      </c>
      <c r="F637" s="150" t="s">
        <v>205</v>
      </c>
      <c r="G637" s="150" t="s">
        <v>300</v>
      </c>
      <c r="H637" s="151">
        <v>36251</v>
      </c>
      <c r="I637" s="151">
        <v>44287</v>
      </c>
      <c r="J637" s="151">
        <v>46112</v>
      </c>
      <c r="K637" s="152">
        <v>4</v>
      </c>
      <c r="L637" s="150" t="s">
        <v>218</v>
      </c>
      <c r="M637" s="151"/>
      <c r="N637" s="151"/>
      <c r="O637" s="151"/>
      <c r="P637" s="150"/>
    </row>
    <row r="638" spans="1:16">
      <c r="A638" s="149" t="s">
        <v>2753</v>
      </c>
      <c r="B638" s="150" t="s">
        <v>2754</v>
      </c>
      <c r="C638" s="150" t="s">
        <v>2755</v>
      </c>
      <c r="D638" s="150" t="s">
        <v>2756</v>
      </c>
      <c r="E638" s="150" t="s">
        <v>204</v>
      </c>
      <c r="F638" s="150" t="s">
        <v>205</v>
      </c>
      <c r="G638" s="150" t="s">
        <v>300</v>
      </c>
      <c r="H638" s="151">
        <v>36251</v>
      </c>
      <c r="I638" s="151">
        <v>44287</v>
      </c>
      <c r="J638" s="151">
        <v>46112</v>
      </c>
      <c r="K638" s="152">
        <v>4</v>
      </c>
      <c r="L638" s="150" t="s">
        <v>218</v>
      </c>
      <c r="M638" s="151"/>
      <c r="N638" s="151"/>
      <c r="O638" s="151"/>
      <c r="P638" s="150"/>
    </row>
    <row r="639" spans="1:16">
      <c r="A639" s="149" t="s">
        <v>2757</v>
      </c>
      <c r="B639" s="150" t="s">
        <v>2758</v>
      </c>
      <c r="C639" s="150" t="s">
        <v>2759</v>
      </c>
      <c r="D639" s="150" t="s">
        <v>2760</v>
      </c>
      <c r="E639" s="150" t="s">
        <v>204</v>
      </c>
      <c r="F639" s="150" t="s">
        <v>205</v>
      </c>
      <c r="G639" s="150" t="s">
        <v>300</v>
      </c>
      <c r="H639" s="151">
        <v>36251</v>
      </c>
      <c r="I639" s="151">
        <v>44287</v>
      </c>
      <c r="J639" s="151">
        <v>46112</v>
      </c>
      <c r="K639" s="152">
        <v>4</v>
      </c>
      <c r="L639" s="150" t="s">
        <v>218</v>
      </c>
      <c r="M639" s="151"/>
      <c r="N639" s="151"/>
      <c r="O639" s="151"/>
      <c r="P639" s="150"/>
    </row>
    <row r="640" spans="1:16">
      <c r="A640" s="149" t="s">
        <v>2761</v>
      </c>
      <c r="B640" s="150" t="s">
        <v>2762</v>
      </c>
      <c r="C640" s="150" t="s">
        <v>2763</v>
      </c>
      <c r="D640" s="150" t="s">
        <v>2764</v>
      </c>
      <c r="E640" s="150" t="s">
        <v>204</v>
      </c>
      <c r="F640" s="150" t="s">
        <v>205</v>
      </c>
      <c r="G640" s="150" t="s">
        <v>300</v>
      </c>
      <c r="H640" s="151">
        <v>36251</v>
      </c>
      <c r="I640" s="151">
        <v>44287</v>
      </c>
      <c r="J640" s="151">
        <v>46112</v>
      </c>
      <c r="K640" s="152">
        <v>4</v>
      </c>
      <c r="L640" s="150" t="s">
        <v>218</v>
      </c>
      <c r="M640" s="151"/>
      <c r="N640" s="151"/>
      <c r="O640" s="151"/>
      <c r="P640" s="150"/>
    </row>
    <row r="641" spans="1:16">
      <c r="A641" s="149" t="s">
        <v>2765</v>
      </c>
      <c r="B641" s="150" t="s">
        <v>2766</v>
      </c>
      <c r="C641" s="150" t="s">
        <v>2767</v>
      </c>
      <c r="D641" s="150" t="s">
        <v>2768</v>
      </c>
      <c r="E641" s="150" t="s">
        <v>204</v>
      </c>
      <c r="F641" s="150" t="s">
        <v>205</v>
      </c>
      <c r="G641" s="150" t="s">
        <v>300</v>
      </c>
      <c r="H641" s="151">
        <v>36251</v>
      </c>
      <c r="I641" s="151">
        <v>44287</v>
      </c>
      <c r="J641" s="151">
        <v>46112</v>
      </c>
      <c r="K641" s="152">
        <v>4</v>
      </c>
      <c r="L641" s="150" t="s">
        <v>218</v>
      </c>
      <c r="M641" s="151"/>
      <c r="N641" s="151"/>
      <c r="O641" s="151"/>
      <c r="P641" s="150"/>
    </row>
    <row r="642" spans="1:16">
      <c r="A642" s="149" t="s">
        <v>2769</v>
      </c>
      <c r="B642" s="150" t="s">
        <v>2770</v>
      </c>
      <c r="C642" s="150" t="s">
        <v>2771</v>
      </c>
      <c r="D642" s="150" t="s">
        <v>2772</v>
      </c>
      <c r="E642" s="150" t="s">
        <v>204</v>
      </c>
      <c r="F642" s="150" t="s">
        <v>205</v>
      </c>
      <c r="G642" s="150" t="s">
        <v>300</v>
      </c>
      <c r="H642" s="151">
        <v>36251</v>
      </c>
      <c r="I642" s="151">
        <v>44287</v>
      </c>
      <c r="J642" s="151">
        <v>46112</v>
      </c>
      <c r="K642" s="152">
        <v>4</v>
      </c>
      <c r="L642" s="150" t="s">
        <v>218</v>
      </c>
      <c r="M642" s="151"/>
      <c r="N642" s="151"/>
      <c r="O642" s="151"/>
      <c r="P642" s="150"/>
    </row>
    <row r="643" spans="1:16">
      <c r="A643" s="149" t="s">
        <v>2773</v>
      </c>
      <c r="B643" s="150" t="s">
        <v>2774</v>
      </c>
      <c r="C643" s="150" t="s">
        <v>2775</v>
      </c>
      <c r="D643" s="150" t="s">
        <v>2776</v>
      </c>
      <c r="E643" s="150" t="s">
        <v>204</v>
      </c>
      <c r="F643" s="150" t="s">
        <v>205</v>
      </c>
      <c r="G643" s="150" t="s">
        <v>300</v>
      </c>
      <c r="H643" s="151">
        <v>36251</v>
      </c>
      <c r="I643" s="151">
        <v>44287</v>
      </c>
      <c r="J643" s="151">
        <v>46112</v>
      </c>
      <c r="K643" s="152">
        <v>4</v>
      </c>
      <c r="L643" s="150" t="s">
        <v>218</v>
      </c>
      <c r="M643" s="151"/>
      <c r="N643" s="151"/>
      <c r="O643" s="151"/>
      <c r="P643" s="150"/>
    </row>
    <row r="644" spans="1:16">
      <c r="A644" s="149" t="s">
        <v>2777</v>
      </c>
      <c r="B644" s="150" t="s">
        <v>2778</v>
      </c>
      <c r="C644" s="150" t="s">
        <v>2779</v>
      </c>
      <c r="D644" s="150" t="s">
        <v>2780</v>
      </c>
      <c r="E644" s="150" t="s">
        <v>204</v>
      </c>
      <c r="F644" s="150" t="s">
        <v>205</v>
      </c>
      <c r="G644" s="150" t="s">
        <v>300</v>
      </c>
      <c r="H644" s="151">
        <v>36251</v>
      </c>
      <c r="I644" s="151">
        <v>44287</v>
      </c>
      <c r="J644" s="151">
        <v>46112</v>
      </c>
      <c r="K644" s="152">
        <v>4</v>
      </c>
      <c r="L644" s="150" t="s">
        <v>218</v>
      </c>
      <c r="M644" s="151"/>
      <c r="N644" s="151"/>
      <c r="O644" s="151"/>
      <c r="P644" s="150"/>
    </row>
    <row r="645" spans="1:16">
      <c r="A645" s="149" t="s">
        <v>2781</v>
      </c>
      <c r="B645" s="150" t="s">
        <v>2782</v>
      </c>
      <c r="C645" s="150" t="s">
        <v>2783</v>
      </c>
      <c r="D645" s="150" t="s">
        <v>2784</v>
      </c>
      <c r="E645" s="150" t="s">
        <v>204</v>
      </c>
      <c r="F645" s="150" t="s">
        <v>205</v>
      </c>
      <c r="G645" s="150" t="s">
        <v>300</v>
      </c>
      <c r="H645" s="151">
        <v>36251</v>
      </c>
      <c r="I645" s="151">
        <v>44287</v>
      </c>
      <c r="J645" s="151">
        <v>46112</v>
      </c>
      <c r="K645" s="152">
        <v>4</v>
      </c>
      <c r="L645" s="150" t="s">
        <v>218</v>
      </c>
      <c r="M645" s="151"/>
      <c r="N645" s="151"/>
      <c r="O645" s="151"/>
      <c r="P645" s="150"/>
    </row>
    <row r="646" spans="1:16">
      <c r="A646" s="149" t="s">
        <v>2785</v>
      </c>
      <c r="B646" s="150" t="s">
        <v>2786</v>
      </c>
      <c r="C646" s="150" t="s">
        <v>2787</v>
      </c>
      <c r="D646" s="150" t="s">
        <v>2788</v>
      </c>
      <c r="E646" s="150" t="s">
        <v>204</v>
      </c>
      <c r="F646" s="150" t="s">
        <v>205</v>
      </c>
      <c r="G646" s="150" t="s">
        <v>10883</v>
      </c>
      <c r="H646" s="151">
        <v>36617</v>
      </c>
      <c r="I646" s="151">
        <v>44652</v>
      </c>
      <c r="J646" s="151">
        <v>46477</v>
      </c>
      <c r="K646" s="152">
        <v>4</v>
      </c>
      <c r="L646" s="150" t="s">
        <v>218</v>
      </c>
      <c r="M646" s="151"/>
      <c r="N646" s="151"/>
      <c r="O646" s="151"/>
      <c r="P646" s="150"/>
    </row>
    <row r="647" spans="1:16">
      <c r="A647" s="149" t="s">
        <v>2789</v>
      </c>
      <c r="B647" s="150" t="s">
        <v>2790</v>
      </c>
      <c r="C647" s="150" t="s">
        <v>2791</v>
      </c>
      <c r="D647" s="150" t="s">
        <v>2792</v>
      </c>
      <c r="E647" s="150" t="s">
        <v>204</v>
      </c>
      <c r="F647" s="150" t="s">
        <v>205</v>
      </c>
      <c r="G647" s="150" t="s">
        <v>10883</v>
      </c>
      <c r="H647" s="151">
        <v>36617</v>
      </c>
      <c r="I647" s="151">
        <v>44652</v>
      </c>
      <c r="J647" s="151">
        <v>46477</v>
      </c>
      <c r="K647" s="152">
        <v>4</v>
      </c>
      <c r="L647" s="150" t="s">
        <v>218</v>
      </c>
      <c r="M647" s="151"/>
      <c r="N647" s="151"/>
      <c r="O647" s="151"/>
      <c r="P647" s="150"/>
    </row>
    <row r="648" spans="1:16">
      <c r="A648" s="149" t="s">
        <v>2793</v>
      </c>
      <c r="B648" s="150" t="s">
        <v>2794</v>
      </c>
      <c r="C648" s="150" t="s">
        <v>2795</v>
      </c>
      <c r="D648" s="150" t="s">
        <v>2796</v>
      </c>
      <c r="E648" s="150" t="s">
        <v>204</v>
      </c>
      <c r="F648" s="150" t="s">
        <v>205</v>
      </c>
      <c r="G648" s="150" t="s">
        <v>10883</v>
      </c>
      <c r="H648" s="151">
        <v>36617</v>
      </c>
      <c r="I648" s="151">
        <v>44652</v>
      </c>
      <c r="J648" s="151">
        <v>46477</v>
      </c>
      <c r="K648" s="152">
        <v>4</v>
      </c>
      <c r="L648" s="150" t="s">
        <v>218</v>
      </c>
      <c r="M648" s="151"/>
      <c r="N648" s="151"/>
      <c r="O648" s="151"/>
      <c r="P648" s="150"/>
    </row>
    <row r="649" spans="1:16">
      <c r="A649" s="149" t="s">
        <v>2797</v>
      </c>
      <c r="B649" s="150" t="s">
        <v>2798</v>
      </c>
      <c r="C649" s="150" t="s">
        <v>2799</v>
      </c>
      <c r="D649" s="150" t="s">
        <v>2800</v>
      </c>
      <c r="E649" s="150" t="s">
        <v>204</v>
      </c>
      <c r="F649" s="150" t="s">
        <v>205</v>
      </c>
      <c r="G649" s="150" t="s">
        <v>10883</v>
      </c>
      <c r="H649" s="151">
        <v>36617</v>
      </c>
      <c r="I649" s="151">
        <v>44652</v>
      </c>
      <c r="J649" s="151">
        <v>46477</v>
      </c>
      <c r="K649" s="152">
        <v>4</v>
      </c>
      <c r="L649" s="150" t="s">
        <v>218</v>
      </c>
      <c r="M649" s="151"/>
      <c r="N649" s="151"/>
      <c r="O649" s="151"/>
      <c r="P649" s="150"/>
    </row>
    <row r="650" spans="1:16">
      <c r="A650" s="149" t="s">
        <v>2801</v>
      </c>
      <c r="B650" s="150" t="s">
        <v>2802</v>
      </c>
      <c r="C650" s="150" t="s">
        <v>2803</v>
      </c>
      <c r="D650" s="150" t="s">
        <v>2804</v>
      </c>
      <c r="E650" s="150" t="s">
        <v>204</v>
      </c>
      <c r="F650" s="150" t="s">
        <v>205</v>
      </c>
      <c r="G650" s="150" t="s">
        <v>10883</v>
      </c>
      <c r="H650" s="151">
        <v>36617</v>
      </c>
      <c r="I650" s="151">
        <v>44652</v>
      </c>
      <c r="J650" s="151">
        <v>46477</v>
      </c>
      <c r="K650" s="152">
        <v>4</v>
      </c>
      <c r="L650" s="150" t="s">
        <v>218</v>
      </c>
      <c r="M650" s="151"/>
      <c r="N650" s="151"/>
      <c r="O650" s="151"/>
      <c r="P650" s="150"/>
    </row>
    <row r="651" spans="1:16">
      <c r="A651" s="149" t="s">
        <v>2805</v>
      </c>
      <c r="B651" s="150" t="s">
        <v>2806</v>
      </c>
      <c r="C651" s="150" t="s">
        <v>2807</v>
      </c>
      <c r="D651" s="150" t="s">
        <v>2808</v>
      </c>
      <c r="E651" s="150" t="s">
        <v>204</v>
      </c>
      <c r="F651" s="150" t="s">
        <v>205</v>
      </c>
      <c r="G651" s="150" t="s">
        <v>10883</v>
      </c>
      <c r="H651" s="151">
        <v>36617</v>
      </c>
      <c r="I651" s="151">
        <v>44652</v>
      </c>
      <c r="J651" s="151">
        <v>46477</v>
      </c>
      <c r="K651" s="152">
        <v>4</v>
      </c>
      <c r="L651" s="150" t="s">
        <v>218</v>
      </c>
      <c r="M651" s="151"/>
      <c r="N651" s="151"/>
      <c r="O651" s="151"/>
      <c r="P651" s="150"/>
    </row>
    <row r="652" spans="1:16">
      <c r="A652" s="149" t="s">
        <v>2809</v>
      </c>
      <c r="B652" s="150" t="s">
        <v>2810</v>
      </c>
      <c r="C652" s="150" t="s">
        <v>2811</v>
      </c>
      <c r="D652" s="150" t="s">
        <v>2812</v>
      </c>
      <c r="E652" s="150" t="s">
        <v>204</v>
      </c>
      <c r="F652" s="150" t="s">
        <v>205</v>
      </c>
      <c r="G652" s="150" t="s">
        <v>10883</v>
      </c>
      <c r="H652" s="151">
        <v>36617</v>
      </c>
      <c r="I652" s="151">
        <v>44652</v>
      </c>
      <c r="J652" s="151">
        <v>46477</v>
      </c>
      <c r="K652" s="152">
        <v>4</v>
      </c>
      <c r="L652" s="150" t="s">
        <v>218</v>
      </c>
      <c r="M652" s="151"/>
      <c r="N652" s="151"/>
      <c r="O652" s="151"/>
      <c r="P652" s="150"/>
    </row>
    <row r="653" spans="1:16">
      <c r="A653" s="149" t="s">
        <v>2813</v>
      </c>
      <c r="B653" s="150" t="s">
        <v>2814</v>
      </c>
      <c r="C653" s="150" t="s">
        <v>2815</v>
      </c>
      <c r="D653" s="150" t="s">
        <v>2816</v>
      </c>
      <c r="E653" s="150" t="s">
        <v>204</v>
      </c>
      <c r="F653" s="150" t="s">
        <v>205</v>
      </c>
      <c r="G653" s="150" t="s">
        <v>10883</v>
      </c>
      <c r="H653" s="151">
        <v>36617</v>
      </c>
      <c r="I653" s="151">
        <v>44652</v>
      </c>
      <c r="J653" s="151">
        <v>46477</v>
      </c>
      <c r="K653" s="152">
        <v>4</v>
      </c>
      <c r="L653" s="150" t="s">
        <v>218</v>
      </c>
      <c r="M653" s="151"/>
      <c r="N653" s="151"/>
      <c r="O653" s="151"/>
      <c r="P653" s="150"/>
    </row>
    <row r="654" spans="1:16">
      <c r="A654" s="149" t="s">
        <v>2817</v>
      </c>
      <c r="B654" s="150" t="s">
        <v>2818</v>
      </c>
      <c r="C654" s="150" t="s">
        <v>2819</v>
      </c>
      <c r="D654" s="150" t="s">
        <v>2820</v>
      </c>
      <c r="E654" s="150" t="s">
        <v>204</v>
      </c>
      <c r="F654" s="150" t="s">
        <v>205</v>
      </c>
      <c r="G654" s="150" t="s">
        <v>10883</v>
      </c>
      <c r="H654" s="151">
        <v>36617</v>
      </c>
      <c r="I654" s="151">
        <v>44652</v>
      </c>
      <c r="J654" s="151">
        <v>46477</v>
      </c>
      <c r="K654" s="152">
        <v>4</v>
      </c>
      <c r="L654" s="150" t="s">
        <v>218</v>
      </c>
      <c r="M654" s="151"/>
      <c r="N654" s="151"/>
      <c r="O654" s="151"/>
      <c r="P654" s="150"/>
    </row>
    <row r="655" spans="1:16">
      <c r="A655" s="149" t="s">
        <v>2821</v>
      </c>
      <c r="B655" s="150" t="s">
        <v>2822</v>
      </c>
      <c r="C655" s="150" t="s">
        <v>2823</v>
      </c>
      <c r="D655" s="150" t="s">
        <v>2824</v>
      </c>
      <c r="E655" s="150" t="s">
        <v>204</v>
      </c>
      <c r="F655" s="150" t="s">
        <v>205</v>
      </c>
      <c r="G655" s="150" t="s">
        <v>10883</v>
      </c>
      <c r="H655" s="151">
        <v>36617</v>
      </c>
      <c r="I655" s="151">
        <v>44652</v>
      </c>
      <c r="J655" s="151">
        <v>46477</v>
      </c>
      <c r="K655" s="152">
        <v>4</v>
      </c>
      <c r="L655" s="150" t="s">
        <v>218</v>
      </c>
      <c r="M655" s="151"/>
      <c r="N655" s="151"/>
      <c r="O655" s="151"/>
      <c r="P655" s="150"/>
    </row>
    <row r="656" spans="1:16">
      <c r="A656" s="149" t="s">
        <v>2825</v>
      </c>
      <c r="B656" s="150" t="s">
        <v>2826</v>
      </c>
      <c r="C656" s="150" t="s">
        <v>2827</v>
      </c>
      <c r="D656" s="150" t="s">
        <v>2828</v>
      </c>
      <c r="E656" s="150" t="s">
        <v>204</v>
      </c>
      <c r="F656" s="150" t="s">
        <v>205</v>
      </c>
      <c r="G656" s="150" t="s">
        <v>10883</v>
      </c>
      <c r="H656" s="151">
        <v>36617</v>
      </c>
      <c r="I656" s="151">
        <v>44652</v>
      </c>
      <c r="J656" s="151">
        <v>46477</v>
      </c>
      <c r="K656" s="152">
        <v>4</v>
      </c>
      <c r="L656" s="150" t="s">
        <v>218</v>
      </c>
      <c r="M656" s="151"/>
      <c r="N656" s="151"/>
      <c r="O656" s="151"/>
      <c r="P656" s="150"/>
    </row>
    <row r="657" spans="1:16">
      <c r="A657" s="149" t="s">
        <v>2829</v>
      </c>
      <c r="B657" s="150" t="s">
        <v>2830</v>
      </c>
      <c r="C657" s="150" t="s">
        <v>2831</v>
      </c>
      <c r="D657" s="150" t="s">
        <v>2832</v>
      </c>
      <c r="E657" s="150" t="s">
        <v>204</v>
      </c>
      <c r="F657" s="150" t="s">
        <v>205</v>
      </c>
      <c r="G657" s="150" t="s">
        <v>10883</v>
      </c>
      <c r="H657" s="151">
        <v>36617</v>
      </c>
      <c r="I657" s="151">
        <v>44652</v>
      </c>
      <c r="J657" s="151">
        <v>46477</v>
      </c>
      <c r="K657" s="152">
        <v>4</v>
      </c>
      <c r="L657" s="150" t="s">
        <v>218</v>
      </c>
      <c r="M657" s="151"/>
      <c r="N657" s="151"/>
      <c r="O657" s="151"/>
      <c r="P657" s="150"/>
    </row>
    <row r="658" spans="1:16">
      <c r="A658" s="149" t="s">
        <v>12991</v>
      </c>
      <c r="B658" s="150" t="s">
        <v>2833</v>
      </c>
      <c r="C658" s="150" t="s">
        <v>2834</v>
      </c>
      <c r="D658" s="150" t="s">
        <v>2835</v>
      </c>
      <c r="E658" s="150" t="s">
        <v>204</v>
      </c>
      <c r="F658" s="150" t="s">
        <v>205</v>
      </c>
      <c r="G658" s="150" t="s">
        <v>11511</v>
      </c>
      <c r="H658" s="151">
        <v>36617</v>
      </c>
      <c r="I658" s="151">
        <v>45017</v>
      </c>
      <c r="J658" s="151">
        <v>46843</v>
      </c>
      <c r="K658" s="152">
        <v>4</v>
      </c>
      <c r="L658" s="150" t="s">
        <v>218</v>
      </c>
      <c r="M658" s="151"/>
      <c r="N658" s="151"/>
      <c r="O658" s="151"/>
      <c r="P658" s="150"/>
    </row>
    <row r="659" spans="1:16">
      <c r="A659" s="149" t="s">
        <v>2836</v>
      </c>
      <c r="B659" s="150" t="s">
        <v>2837</v>
      </c>
      <c r="C659" s="150" t="s">
        <v>2838</v>
      </c>
      <c r="D659" s="150" t="s">
        <v>2839</v>
      </c>
      <c r="E659" s="150" t="s">
        <v>204</v>
      </c>
      <c r="F659" s="150" t="s">
        <v>205</v>
      </c>
      <c r="G659" s="150" t="s">
        <v>10883</v>
      </c>
      <c r="H659" s="151">
        <v>36617</v>
      </c>
      <c r="I659" s="151">
        <v>44652</v>
      </c>
      <c r="J659" s="151">
        <v>46477</v>
      </c>
      <c r="K659" s="152">
        <v>4</v>
      </c>
      <c r="L659" s="150" t="s">
        <v>218</v>
      </c>
      <c r="M659" s="151"/>
      <c r="N659" s="151"/>
      <c r="O659" s="151"/>
      <c r="P659" s="150"/>
    </row>
    <row r="660" spans="1:16">
      <c r="A660" s="149" t="s">
        <v>2840</v>
      </c>
      <c r="B660" s="150" t="s">
        <v>2841</v>
      </c>
      <c r="C660" s="150" t="s">
        <v>2842</v>
      </c>
      <c r="D660" s="150" t="s">
        <v>2843</v>
      </c>
      <c r="E660" s="150" t="s">
        <v>204</v>
      </c>
      <c r="F660" s="150" t="s">
        <v>205</v>
      </c>
      <c r="G660" s="150" t="s">
        <v>10883</v>
      </c>
      <c r="H660" s="151">
        <v>36617</v>
      </c>
      <c r="I660" s="151">
        <v>44652</v>
      </c>
      <c r="J660" s="151">
        <v>46477</v>
      </c>
      <c r="K660" s="152">
        <v>4</v>
      </c>
      <c r="L660" s="150" t="s">
        <v>218</v>
      </c>
      <c r="M660" s="151"/>
      <c r="N660" s="151"/>
      <c r="O660" s="151"/>
      <c r="P660" s="150"/>
    </row>
    <row r="661" spans="1:16">
      <c r="A661" s="149" t="s">
        <v>2844</v>
      </c>
      <c r="B661" s="150" t="s">
        <v>2845</v>
      </c>
      <c r="C661" s="150" t="s">
        <v>2846</v>
      </c>
      <c r="D661" s="150" t="s">
        <v>2847</v>
      </c>
      <c r="E661" s="150" t="s">
        <v>204</v>
      </c>
      <c r="F661" s="150" t="s">
        <v>205</v>
      </c>
      <c r="G661" s="150" t="s">
        <v>10883</v>
      </c>
      <c r="H661" s="151">
        <v>36617</v>
      </c>
      <c r="I661" s="151">
        <v>44652</v>
      </c>
      <c r="J661" s="151">
        <v>46477</v>
      </c>
      <c r="K661" s="152">
        <v>4</v>
      </c>
      <c r="L661" s="150" t="s">
        <v>218</v>
      </c>
      <c r="M661" s="151"/>
      <c r="N661" s="151"/>
      <c r="O661" s="151"/>
      <c r="P661" s="150"/>
    </row>
    <row r="662" spans="1:16">
      <c r="A662" s="149" t="s">
        <v>12119</v>
      </c>
      <c r="B662" s="150" t="s">
        <v>12120</v>
      </c>
      <c r="C662" s="150" t="s">
        <v>2848</v>
      </c>
      <c r="D662" s="150" t="s">
        <v>2849</v>
      </c>
      <c r="E662" s="150" t="s">
        <v>204</v>
      </c>
      <c r="F662" s="150" t="s">
        <v>205</v>
      </c>
      <c r="G662" s="150" t="s">
        <v>10883</v>
      </c>
      <c r="H662" s="151">
        <v>36617</v>
      </c>
      <c r="I662" s="151">
        <v>44652</v>
      </c>
      <c r="J662" s="151">
        <v>46477</v>
      </c>
      <c r="K662" s="152">
        <v>5</v>
      </c>
      <c r="L662" s="150" t="s">
        <v>218</v>
      </c>
      <c r="M662" s="151"/>
      <c r="N662" s="151"/>
      <c r="O662" s="151"/>
      <c r="P662" s="150"/>
    </row>
    <row r="663" spans="1:16">
      <c r="A663" s="149" t="s">
        <v>2850</v>
      </c>
      <c r="B663" s="150" t="s">
        <v>2851</v>
      </c>
      <c r="C663" s="150" t="s">
        <v>2852</v>
      </c>
      <c r="D663" s="150" t="s">
        <v>2853</v>
      </c>
      <c r="E663" s="150" t="s">
        <v>204</v>
      </c>
      <c r="F663" s="150" t="s">
        <v>205</v>
      </c>
      <c r="G663" s="150" t="s">
        <v>10883</v>
      </c>
      <c r="H663" s="151">
        <v>36617</v>
      </c>
      <c r="I663" s="151">
        <v>44652</v>
      </c>
      <c r="J663" s="151">
        <v>46477</v>
      </c>
      <c r="K663" s="152">
        <v>4</v>
      </c>
      <c r="L663" s="150" t="s">
        <v>218</v>
      </c>
      <c r="M663" s="151"/>
      <c r="N663" s="151"/>
      <c r="O663" s="151"/>
      <c r="P663" s="150"/>
    </row>
    <row r="664" spans="1:16">
      <c r="A664" s="149" t="s">
        <v>2854</v>
      </c>
      <c r="B664" s="150" t="s">
        <v>2855</v>
      </c>
      <c r="C664" s="150" t="s">
        <v>2856</v>
      </c>
      <c r="D664" s="150" t="s">
        <v>2857</v>
      </c>
      <c r="E664" s="150" t="s">
        <v>204</v>
      </c>
      <c r="F664" s="150" t="s">
        <v>205</v>
      </c>
      <c r="G664" s="150" t="s">
        <v>11511</v>
      </c>
      <c r="H664" s="151">
        <v>36617</v>
      </c>
      <c r="I664" s="151">
        <v>45017</v>
      </c>
      <c r="J664" s="151">
        <v>46843</v>
      </c>
      <c r="K664" s="152">
        <v>4</v>
      </c>
      <c r="L664" s="150" t="s">
        <v>218</v>
      </c>
      <c r="M664" s="151"/>
      <c r="N664" s="151"/>
      <c r="O664" s="151"/>
      <c r="P664" s="150"/>
    </row>
    <row r="665" spans="1:16">
      <c r="A665" s="149" t="s">
        <v>2858</v>
      </c>
      <c r="B665" s="150" t="s">
        <v>2859</v>
      </c>
      <c r="C665" s="150" t="s">
        <v>2860</v>
      </c>
      <c r="D665" s="150" t="s">
        <v>2861</v>
      </c>
      <c r="E665" s="150" t="s">
        <v>204</v>
      </c>
      <c r="F665" s="150" t="s">
        <v>205</v>
      </c>
      <c r="G665" s="150" t="s">
        <v>10883</v>
      </c>
      <c r="H665" s="151">
        <v>36617</v>
      </c>
      <c r="I665" s="151">
        <v>44652</v>
      </c>
      <c r="J665" s="151">
        <v>46477</v>
      </c>
      <c r="K665" s="152">
        <v>4</v>
      </c>
      <c r="L665" s="150" t="s">
        <v>218</v>
      </c>
      <c r="M665" s="151"/>
      <c r="N665" s="151"/>
      <c r="O665" s="151"/>
      <c r="P665" s="150"/>
    </row>
    <row r="666" spans="1:16">
      <c r="A666" s="149" t="s">
        <v>2862</v>
      </c>
      <c r="B666" s="150" t="s">
        <v>2863</v>
      </c>
      <c r="C666" s="150" t="s">
        <v>2864</v>
      </c>
      <c r="D666" s="150" t="s">
        <v>2865</v>
      </c>
      <c r="E666" s="150" t="s">
        <v>204</v>
      </c>
      <c r="F666" s="150" t="s">
        <v>205</v>
      </c>
      <c r="G666" s="150" t="s">
        <v>10883</v>
      </c>
      <c r="H666" s="151">
        <v>36617</v>
      </c>
      <c r="I666" s="151">
        <v>44652</v>
      </c>
      <c r="J666" s="151">
        <v>46477</v>
      </c>
      <c r="K666" s="152">
        <v>4</v>
      </c>
      <c r="L666" s="150" t="s">
        <v>218</v>
      </c>
      <c r="M666" s="151"/>
      <c r="N666" s="151"/>
      <c r="O666" s="151"/>
      <c r="P666" s="150"/>
    </row>
    <row r="667" spans="1:16">
      <c r="A667" s="149" t="s">
        <v>2866</v>
      </c>
      <c r="B667" s="150" t="s">
        <v>2867</v>
      </c>
      <c r="C667" s="150" t="s">
        <v>2868</v>
      </c>
      <c r="D667" s="150" t="s">
        <v>2869</v>
      </c>
      <c r="E667" s="150" t="s">
        <v>204</v>
      </c>
      <c r="F667" s="150" t="s">
        <v>205</v>
      </c>
      <c r="G667" s="150" t="s">
        <v>10883</v>
      </c>
      <c r="H667" s="151">
        <v>36617</v>
      </c>
      <c r="I667" s="151">
        <v>44652</v>
      </c>
      <c r="J667" s="151">
        <v>46477</v>
      </c>
      <c r="K667" s="152">
        <v>4</v>
      </c>
      <c r="L667" s="150" t="s">
        <v>218</v>
      </c>
      <c r="M667" s="151"/>
      <c r="N667" s="151"/>
      <c r="O667" s="151"/>
      <c r="P667" s="150"/>
    </row>
    <row r="668" spans="1:16">
      <c r="A668" s="149" t="s">
        <v>2870</v>
      </c>
      <c r="B668" s="150" t="s">
        <v>2871</v>
      </c>
      <c r="C668" s="150" t="s">
        <v>2872</v>
      </c>
      <c r="D668" s="150" t="s">
        <v>2873</v>
      </c>
      <c r="E668" s="150" t="s">
        <v>204</v>
      </c>
      <c r="F668" s="150" t="s">
        <v>205</v>
      </c>
      <c r="G668" s="150" t="s">
        <v>10883</v>
      </c>
      <c r="H668" s="151">
        <v>36617</v>
      </c>
      <c r="I668" s="151">
        <v>44652</v>
      </c>
      <c r="J668" s="151">
        <v>46477</v>
      </c>
      <c r="K668" s="152">
        <v>4</v>
      </c>
      <c r="L668" s="150" t="s">
        <v>218</v>
      </c>
      <c r="M668" s="151"/>
      <c r="N668" s="151"/>
      <c r="O668" s="151"/>
      <c r="P668" s="150"/>
    </row>
    <row r="669" spans="1:16">
      <c r="A669" s="149" t="s">
        <v>2874</v>
      </c>
      <c r="B669" s="150" t="s">
        <v>2875</v>
      </c>
      <c r="C669" s="150" t="s">
        <v>2876</v>
      </c>
      <c r="D669" s="150" t="s">
        <v>2877</v>
      </c>
      <c r="E669" s="150" t="s">
        <v>204</v>
      </c>
      <c r="F669" s="150" t="s">
        <v>205</v>
      </c>
      <c r="G669" s="150" t="s">
        <v>10883</v>
      </c>
      <c r="H669" s="151">
        <v>36617</v>
      </c>
      <c r="I669" s="151">
        <v>44652</v>
      </c>
      <c r="J669" s="151">
        <v>46477</v>
      </c>
      <c r="K669" s="152">
        <v>4</v>
      </c>
      <c r="L669" s="150" t="s">
        <v>218</v>
      </c>
      <c r="M669" s="151"/>
      <c r="N669" s="151"/>
      <c r="O669" s="151"/>
      <c r="P669" s="150"/>
    </row>
    <row r="670" spans="1:16">
      <c r="A670" s="149" t="s">
        <v>2878</v>
      </c>
      <c r="B670" s="150" t="s">
        <v>2879</v>
      </c>
      <c r="C670" s="150" t="s">
        <v>2880</v>
      </c>
      <c r="D670" s="150" t="s">
        <v>2881</v>
      </c>
      <c r="E670" s="150" t="s">
        <v>204</v>
      </c>
      <c r="F670" s="150" t="s">
        <v>205</v>
      </c>
      <c r="G670" s="150" t="s">
        <v>10883</v>
      </c>
      <c r="H670" s="151">
        <v>36617</v>
      </c>
      <c r="I670" s="151">
        <v>44652</v>
      </c>
      <c r="J670" s="151">
        <v>46477</v>
      </c>
      <c r="K670" s="152">
        <v>4</v>
      </c>
      <c r="L670" s="150" t="s">
        <v>218</v>
      </c>
      <c r="M670" s="151"/>
      <c r="N670" s="151"/>
      <c r="O670" s="151"/>
      <c r="P670" s="150"/>
    </row>
    <row r="671" spans="1:16">
      <c r="A671" s="149" t="s">
        <v>2882</v>
      </c>
      <c r="B671" s="150" t="s">
        <v>2883</v>
      </c>
      <c r="C671" s="150" t="s">
        <v>2884</v>
      </c>
      <c r="D671" s="150" t="s">
        <v>2885</v>
      </c>
      <c r="E671" s="150" t="s">
        <v>204</v>
      </c>
      <c r="F671" s="150" t="s">
        <v>205</v>
      </c>
      <c r="G671" s="150" t="s">
        <v>10883</v>
      </c>
      <c r="H671" s="151">
        <v>36617</v>
      </c>
      <c r="I671" s="151">
        <v>44652</v>
      </c>
      <c r="J671" s="151">
        <v>46477</v>
      </c>
      <c r="K671" s="152">
        <v>4</v>
      </c>
      <c r="L671" s="150" t="s">
        <v>218</v>
      </c>
      <c r="M671" s="151"/>
      <c r="N671" s="151"/>
      <c r="O671" s="151"/>
      <c r="P671" s="150"/>
    </row>
    <row r="672" spans="1:16">
      <c r="A672" s="149" t="s">
        <v>2886</v>
      </c>
      <c r="B672" s="150" t="s">
        <v>2887</v>
      </c>
      <c r="C672" s="150" t="s">
        <v>2888</v>
      </c>
      <c r="D672" s="150" t="s">
        <v>2889</v>
      </c>
      <c r="E672" s="150" t="s">
        <v>204</v>
      </c>
      <c r="F672" s="150" t="s">
        <v>205</v>
      </c>
      <c r="G672" s="150" t="s">
        <v>10883</v>
      </c>
      <c r="H672" s="151">
        <v>36617</v>
      </c>
      <c r="I672" s="151">
        <v>44652</v>
      </c>
      <c r="J672" s="151">
        <v>46477</v>
      </c>
      <c r="K672" s="152">
        <v>4</v>
      </c>
      <c r="L672" s="150" t="s">
        <v>218</v>
      </c>
      <c r="M672" s="151"/>
      <c r="N672" s="151"/>
      <c r="O672" s="151"/>
      <c r="P672" s="150"/>
    </row>
    <row r="673" spans="1:16">
      <c r="A673" s="149" t="s">
        <v>2890</v>
      </c>
      <c r="B673" s="150" t="s">
        <v>2891</v>
      </c>
      <c r="C673" s="150" t="s">
        <v>2892</v>
      </c>
      <c r="D673" s="150" t="s">
        <v>2893</v>
      </c>
      <c r="E673" s="150" t="s">
        <v>204</v>
      </c>
      <c r="F673" s="150" t="s">
        <v>205</v>
      </c>
      <c r="G673" s="150" t="s">
        <v>10883</v>
      </c>
      <c r="H673" s="151">
        <v>36617</v>
      </c>
      <c r="I673" s="151">
        <v>44652</v>
      </c>
      <c r="J673" s="151">
        <v>46477</v>
      </c>
      <c r="K673" s="152">
        <v>4</v>
      </c>
      <c r="L673" s="150" t="s">
        <v>218</v>
      </c>
      <c r="M673" s="151"/>
      <c r="N673" s="151"/>
      <c r="O673" s="151"/>
      <c r="P673" s="150"/>
    </row>
    <row r="674" spans="1:16">
      <c r="A674" s="149" t="s">
        <v>2894</v>
      </c>
      <c r="B674" s="150" t="s">
        <v>2895</v>
      </c>
      <c r="C674" s="150" t="s">
        <v>2896</v>
      </c>
      <c r="D674" s="150" t="s">
        <v>2897</v>
      </c>
      <c r="E674" s="150" t="s">
        <v>204</v>
      </c>
      <c r="F674" s="150" t="s">
        <v>205</v>
      </c>
      <c r="G674" s="150" t="s">
        <v>10883</v>
      </c>
      <c r="H674" s="151">
        <v>36617</v>
      </c>
      <c r="I674" s="151">
        <v>44652</v>
      </c>
      <c r="J674" s="151">
        <v>46477</v>
      </c>
      <c r="K674" s="152">
        <v>4</v>
      </c>
      <c r="L674" s="150" t="s">
        <v>218</v>
      </c>
      <c r="M674" s="151"/>
      <c r="N674" s="151"/>
      <c r="O674" s="151"/>
      <c r="P674" s="150"/>
    </row>
    <row r="675" spans="1:16">
      <c r="A675" s="149" t="s">
        <v>2898</v>
      </c>
      <c r="B675" s="150" t="s">
        <v>2899</v>
      </c>
      <c r="C675" s="150" t="s">
        <v>2900</v>
      </c>
      <c r="D675" s="150" t="s">
        <v>2901</v>
      </c>
      <c r="E675" s="150" t="s">
        <v>204</v>
      </c>
      <c r="F675" s="150" t="s">
        <v>205</v>
      </c>
      <c r="G675" s="150" t="s">
        <v>10883</v>
      </c>
      <c r="H675" s="151">
        <v>36617</v>
      </c>
      <c r="I675" s="151">
        <v>44652</v>
      </c>
      <c r="J675" s="151">
        <v>46477</v>
      </c>
      <c r="K675" s="152">
        <v>4</v>
      </c>
      <c r="L675" s="150" t="s">
        <v>218</v>
      </c>
      <c r="M675" s="151"/>
      <c r="N675" s="151"/>
      <c r="O675" s="151"/>
      <c r="P675" s="150"/>
    </row>
    <row r="676" spans="1:16">
      <c r="A676" s="149" t="s">
        <v>2902</v>
      </c>
      <c r="B676" s="150" t="s">
        <v>2903</v>
      </c>
      <c r="C676" s="150" t="s">
        <v>2904</v>
      </c>
      <c r="D676" s="150" t="s">
        <v>2905</v>
      </c>
      <c r="E676" s="150" t="s">
        <v>204</v>
      </c>
      <c r="F676" s="150" t="s">
        <v>205</v>
      </c>
      <c r="G676" s="150" t="s">
        <v>10883</v>
      </c>
      <c r="H676" s="151">
        <v>36617</v>
      </c>
      <c r="I676" s="151">
        <v>44652</v>
      </c>
      <c r="J676" s="151">
        <v>46477</v>
      </c>
      <c r="K676" s="152">
        <v>4</v>
      </c>
      <c r="L676" s="150" t="s">
        <v>218</v>
      </c>
      <c r="M676" s="151"/>
      <c r="N676" s="151"/>
      <c r="O676" s="151"/>
      <c r="P676" s="150"/>
    </row>
    <row r="677" spans="1:16">
      <c r="A677" s="149" t="s">
        <v>2906</v>
      </c>
      <c r="B677" s="150" t="s">
        <v>2907</v>
      </c>
      <c r="C677" s="150" t="s">
        <v>2908</v>
      </c>
      <c r="D677" s="150" t="s">
        <v>2909</v>
      </c>
      <c r="E677" s="150" t="s">
        <v>204</v>
      </c>
      <c r="F677" s="150" t="s">
        <v>205</v>
      </c>
      <c r="G677" s="150" t="s">
        <v>10883</v>
      </c>
      <c r="H677" s="151">
        <v>36617</v>
      </c>
      <c r="I677" s="151">
        <v>44652</v>
      </c>
      <c r="J677" s="151">
        <v>46477</v>
      </c>
      <c r="K677" s="152">
        <v>4</v>
      </c>
      <c r="L677" s="150" t="s">
        <v>218</v>
      </c>
      <c r="M677" s="151"/>
      <c r="N677" s="151"/>
      <c r="O677" s="151"/>
      <c r="P677" s="150"/>
    </row>
    <row r="678" spans="1:16">
      <c r="A678" s="149" t="s">
        <v>2910</v>
      </c>
      <c r="B678" s="150" t="s">
        <v>2911</v>
      </c>
      <c r="C678" s="150" t="s">
        <v>2912</v>
      </c>
      <c r="D678" s="150" t="s">
        <v>2913</v>
      </c>
      <c r="E678" s="150" t="s">
        <v>204</v>
      </c>
      <c r="F678" s="150" t="s">
        <v>205</v>
      </c>
      <c r="G678" s="150" t="s">
        <v>10883</v>
      </c>
      <c r="H678" s="151">
        <v>36617</v>
      </c>
      <c r="I678" s="151">
        <v>44652</v>
      </c>
      <c r="J678" s="151">
        <v>46477</v>
      </c>
      <c r="K678" s="152">
        <v>4</v>
      </c>
      <c r="L678" s="150" t="s">
        <v>218</v>
      </c>
      <c r="M678" s="151"/>
      <c r="N678" s="151"/>
      <c r="O678" s="151"/>
      <c r="P678" s="150"/>
    </row>
    <row r="679" spans="1:16">
      <c r="A679" s="149" t="s">
        <v>2914</v>
      </c>
      <c r="B679" s="150" t="s">
        <v>2915</v>
      </c>
      <c r="C679" s="150" t="s">
        <v>2916</v>
      </c>
      <c r="D679" s="150" t="s">
        <v>2917</v>
      </c>
      <c r="E679" s="150" t="s">
        <v>204</v>
      </c>
      <c r="F679" s="150" t="s">
        <v>205</v>
      </c>
      <c r="G679" s="150" t="s">
        <v>10883</v>
      </c>
      <c r="H679" s="151">
        <v>36617</v>
      </c>
      <c r="I679" s="151">
        <v>44652</v>
      </c>
      <c r="J679" s="151">
        <v>46477</v>
      </c>
      <c r="K679" s="152">
        <v>4</v>
      </c>
      <c r="L679" s="150" t="s">
        <v>218</v>
      </c>
      <c r="M679" s="151"/>
      <c r="N679" s="151"/>
      <c r="O679" s="151"/>
      <c r="P679" s="150"/>
    </row>
    <row r="680" spans="1:16">
      <c r="A680" s="149" t="s">
        <v>2918</v>
      </c>
      <c r="B680" s="150" t="s">
        <v>2919</v>
      </c>
      <c r="C680" s="150" t="s">
        <v>2920</v>
      </c>
      <c r="D680" s="150" t="s">
        <v>2921</v>
      </c>
      <c r="E680" s="150" t="s">
        <v>204</v>
      </c>
      <c r="F680" s="150" t="s">
        <v>205</v>
      </c>
      <c r="G680" s="150" t="s">
        <v>10883</v>
      </c>
      <c r="H680" s="151">
        <v>36617</v>
      </c>
      <c r="I680" s="151">
        <v>44652</v>
      </c>
      <c r="J680" s="151">
        <v>46477</v>
      </c>
      <c r="K680" s="152">
        <v>4</v>
      </c>
      <c r="L680" s="150" t="s">
        <v>218</v>
      </c>
      <c r="M680" s="151"/>
      <c r="N680" s="151"/>
      <c r="O680" s="151"/>
      <c r="P680" s="150"/>
    </row>
    <row r="681" spans="1:16">
      <c r="A681" s="149" t="s">
        <v>2922</v>
      </c>
      <c r="B681" s="150" t="s">
        <v>2923</v>
      </c>
      <c r="C681" s="150" t="s">
        <v>2924</v>
      </c>
      <c r="D681" s="150" t="s">
        <v>2925</v>
      </c>
      <c r="E681" s="150" t="s">
        <v>204</v>
      </c>
      <c r="F681" s="150" t="s">
        <v>205</v>
      </c>
      <c r="G681" s="150" t="s">
        <v>10883</v>
      </c>
      <c r="H681" s="151">
        <v>36617</v>
      </c>
      <c r="I681" s="151">
        <v>44652</v>
      </c>
      <c r="J681" s="151">
        <v>46477</v>
      </c>
      <c r="K681" s="152">
        <v>4</v>
      </c>
      <c r="L681" s="150" t="s">
        <v>218</v>
      </c>
      <c r="M681" s="151"/>
      <c r="N681" s="151"/>
      <c r="O681" s="151"/>
      <c r="P681" s="150"/>
    </row>
    <row r="682" spans="1:16">
      <c r="A682" s="149" t="s">
        <v>2926</v>
      </c>
      <c r="B682" s="150" t="s">
        <v>2927</v>
      </c>
      <c r="C682" s="150" t="s">
        <v>2928</v>
      </c>
      <c r="D682" s="150" t="s">
        <v>2929</v>
      </c>
      <c r="E682" s="150" t="s">
        <v>204</v>
      </c>
      <c r="F682" s="150" t="s">
        <v>205</v>
      </c>
      <c r="G682" s="150" t="s">
        <v>10883</v>
      </c>
      <c r="H682" s="151">
        <v>36617</v>
      </c>
      <c r="I682" s="151">
        <v>44652</v>
      </c>
      <c r="J682" s="151">
        <v>46477</v>
      </c>
      <c r="K682" s="152">
        <v>4</v>
      </c>
      <c r="L682" s="150" t="s">
        <v>218</v>
      </c>
      <c r="M682" s="151"/>
      <c r="N682" s="151"/>
      <c r="O682" s="151"/>
      <c r="P682" s="150"/>
    </row>
    <row r="683" spans="1:16">
      <c r="A683" s="149" t="s">
        <v>2930</v>
      </c>
      <c r="B683" s="150" t="s">
        <v>2931</v>
      </c>
      <c r="C683" s="150" t="s">
        <v>2932</v>
      </c>
      <c r="D683" s="150" t="s">
        <v>2933</v>
      </c>
      <c r="E683" s="150" t="s">
        <v>204</v>
      </c>
      <c r="F683" s="150" t="s">
        <v>205</v>
      </c>
      <c r="G683" s="150" t="s">
        <v>10883</v>
      </c>
      <c r="H683" s="151">
        <v>36617</v>
      </c>
      <c r="I683" s="151">
        <v>44652</v>
      </c>
      <c r="J683" s="151">
        <v>46477</v>
      </c>
      <c r="K683" s="152">
        <v>4</v>
      </c>
      <c r="L683" s="150" t="s">
        <v>218</v>
      </c>
      <c r="M683" s="151"/>
      <c r="N683" s="151"/>
      <c r="O683" s="151"/>
      <c r="P683" s="150"/>
    </row>
    <row r="684" spans="1:16">
      <c r="A684" s="149" t="s">
        <v>12992</v>
      </c>
      <c r="B684" s="150" t="s">
        <v>2934</v>
      </c>
      <c r="C684" s="150" t="s">
        <v>2935</v>
      </c>
      <c r="D684" s="150" t="s">
        <v>2936</v>
      </c>
      <c r="E684" s="150" t="s">
        <v>204</v>
      </c>
      <c r="F684" s="150" t="s">
        <v>205</v>
      </c>
      <c r="G684" s="150" t="s">
        <v>11511</v>
      </c>
      <c r="H684" s="151">
        <v>36617</v>
      </c>
      <c r="I684" s="151">
        <v>45017</v>
      </c>
      <c r="J684" s="151">
        <v>46843</v>
      </c>
      <c r="K684" s="152">
        <v>4</v>
      </c>
      <c r="L684" s="150" t="s">
        <v>218</v>
      </c>
      <c r="M684" s="151"/>
      <c r="N684" s="151"/>
      <c r="O684" s="151"/>
      <c r="P684" s="150"/>
    </row>
    <row r="685" spans="1:16">
      <c r="A685" s="149" t="s">
        <v>2937</v>
      </c>
      <c r="B685" s="150" t="s">
        <v>2938</v>
      </c>
      <c r="C685" s="150" t="s">
        <v>2939</v>
      </c>
      <c r="D685" s="150" t="s">
        <v>2940</v>
      </c>
      <c r="E685" s="150" t="s">
        <v>204</v>
      </c>
      <c r="F685" s="150" t="s">
        <v>205</v>
      </c>
      <c r="G685" s="150" t="s">
        <v>10883</v>
      </c>
      <c r="H685" s="151">
        <v>36617</v>
      </c>
      <c r="I685" s="151">
        <v>44652</v>
      </c>
      <c r="J685" s="151">
        <v>46477</v>
      </c>
      <c r="K685" s="152">
        <v>4</v>
      </c>
      <c r="L685" s="150" t="s">
        <v>218</v>
      </c>
      <c r="M685" s="151"/>
      <c r="N685" s="151"/>
      <c r="O685" s="151"/>
      <c r="P685" s="150"/>
    </row>
    <row r="686" spans="1:16">
      <c r="A686" s="149" t="s">
        <v>2941</v>
      </c>
      <c r="B686" s="150" t="s">
        <v>2942</v>
      </c>
      <c r="C686" s="150" t="s">
        <v>2943</v>
      </c>
      <c r="D686" s="150" t="s">
        <v>2944</v>
      </c>
      <c r="E686" s="150" t="s">
        <v>204</v>
      </c>
      <c r="F686" s="150" t="s">
        <v>205</v>
      </c>
      <c r="G686" s="150" t="s">
        <v>10883</v>
      </c>
      <c r="H686" s="151">
        <v>36617</v>
      </c>
      <c r="I686" s="151">
        <v>44652</v>
      </c>
      <c r="J686" s="151">
        <v>46477</v>
      </c>
      <c r="K686" s="152">
        <v>4</v>
      </c>
      <c r="L686" s="150" t="s">
        <v>218</v>
      </c>
      <c r="M686" s="151"/>
      <c r="N686" s="151"/>
      <c r="O686" s="151"/>
      <c r="P686" s="150"/>
    </row>
    <row r="687" spans="1:16">
      <c r="A687" s="149" t="s">
        <v>2945</v>
      </c>
      <c r="B687" s="150" t="s">
        <v>2946</v>
      </c>
      <c r="C687" s="150" t="s">
        <v>2947</v>
      </c>
      <c r="D687" s="150" t="s">
        <v>2948</v>
      </c>
      <c r="E687" s="150" t="s">
        <v>204</v>
      </c>
      <c r="F687" s="150" t="s">
        <v>205</v>
      </c>
      <c r="G687" s="150" t="s">
        <v>10883</v>
      </c>
      <c r="H687" s="151">
        <v>36617</v>
      </c>
      <c r="I687" s="151">
        <v>44652</v>
      </c>
      <c r="J687" s="151">
        <v>46477</v>
      </c>
      <c r="K687" s="152">
        <v>4</v>
      </c>
      <c r="L687" s="150" t="s">
        <v>218</v>
      </c>
      <c r="M687" s="151"/>
      <c r="N687" s="151"/>
      <c r="O687" s="151"/>
      <c r="P687" s="150"/>
    </row>
    <row r="688" spans="1:16">
      <c r="A688" s="149" t="s">
        <v>2949</v>
      </c>
      <c r="B688" s="150" t="s">
        <v>2950</v>
      </c>
      <c r="C688" s="150" t="s">
        <v>2951</v>
      </c>
      <c r="D688" s="150" t="s">
        <v>2952</v>
      </c>
      <c r="E688" s="150" t="s">
        <v>204</v>
      </c>
      <c r="F688" s="150" t="s">
        <v>205</v>
      </c>
      <c r="G688" s="150" t="s">
        <v>11511</v>
      </c>
      <c r="H688" s="151">
        <v>36617</v>
      </c>
      <c r="I688" s="151">
        <v>45017</v>
      </c>
      <c r="J688" s="151">
        <v>46843</v>
      </c>
      <c r="K688" s="152">
        <v>4</v>
      </c>
      <c r="L688" s="150" t="s">
        <v>218</v>
      </c>
      <c r="M688" s="151"/>
      <c r="N688" s="151"/>
      <c r="O688" s="151"/>
      <c r="P688" s="150"/>
    </row>
    <row r="689" spans="1:16">
      <c r="A689" s="149" t="s">
        <v>12993</v>
      </c>
      <c r="B689" s="150" t="s">
        <v>2953</v>
      </c>
      <c r="C689" s="150" t="s">
        <v>2954</v>
      </c>
      <c r="D689" s="150" t="s">
        <v>2955</v>
      </c>
      <c r="E689" s="150" t="s">
        <v>204</v>
      </c>
      <c r="F689" s="150" t="s">
        <v>205</v>
      </c>
      <c r="G689" s="150" t="s">
        <v>11511</v>
      </c>
      <c r="H689" s="151">
        <v>36617</v>
      </c>
      <c r="I689" s="151">
        <v>45017</v>
      </c>
      <c r="J689" s="151">
        <v>46843</v>
      </c>
      <c r="K689" s="152">
        <v>4</v>
      </c>
      <c r="L689" s="150" t="s">
        <v>218</v>
      </c>
      <c r="M689" s="151"/>
      <c r="N689" s="151"/>
      <c r="O689" s="151"/>
      <c r="P689" s="150"/>
    </row>
    <row r="690" spans="1:16">
      <c r="A690" s="149" t="s">
        <v>12994</v>
      </c>
      <c r="B690" s="150" t="s">
        <v>2956</v>
      </c>
      <c r="C690" s="150" t="s">
        <v>2957</v>
      </c>
      <c r="D690" s="150" t="s">
        <v>2958</v>
      </c>
      <c r="E690" s="150" t="s">
        <v>204</v>
      </c>
      <c r="F690" s="150" t="s">
        <v>205</v>
      </c>
      <c r="G690" s="150" t="s">
        <v>11511</v>
      </c>
      <c r="H690" s="151">
        <v>36617</v>
      </c>
      <c r="I690" s="151">
        <v>45017</v>
      </c>
      <c r="J690" s="151">
        <v>46843</v>
      </c>
      <c r="K690" s="152">
        <v>4</v>
      </c>
      <c r="L690" s="150" t="s">
        <v>218</v>
      </c>
      <c r="M690" s="151"/>
      <c r="N690" s="151"/>
      <c r="O690" s="151"/>
      <c r="P690" s="150"/>
    </row>
    <row r="691" spans="1:16">
      <c r="A691" s="149" t="s">
        <v>2959</v>
      </c>
      <c r="B691" s="150" t="s">
        <v>2960</v>
      </c>
      <c r="C691" s="150" t="s">
        <v>2961</v>
      </c>
      <c r="D691" s="150" t="s">
        <v>2962</v>
      </c>
      <c r="E691" s="150" t="s">
        <v>204</v>
      </c>
      <c r="F691" s="150" t="s">
        <v>205</v>
      </c>
      <c r="G691" s="150" t="s">
        <v>10883</v>
      </c>
      <c r="H691" s="151">
        <v>36617</v>
      </c>
      <c r="I691" s="151">
        <v>44652</v>
      </c>
      <c r="J691" s="151">
        <v>46477</v>
      </c>
      <c r="K691" s="152">
        <v>4</v>
      </c>
      <c r="L691" s="150" t="s">
        <v>218</v>
      </c>
      <c r="M691" s="151"/>
      <c r="N691" s="151"/>
      <c r="O691" s="151"/>
      <c r="P691" s="150"/>
    </row>
    <row r="692" spans="1:16">
      <c r="A692" s="149" t="s">
        <v>2963</v>
      </c>
      <c r="B692" s="150" t="s">
        <v>2964</v>
      </c>
      <c r="C692" s="150" t="s">
        <v>2965</v>
      </c>
      <c r="D692" s="150" t="s">
        <v>2966</v>
      </c>
      <c r="E692" s="150" t="s">
        <v>204</v>
      </c>
      <c r="F692" s="150" t="s">
        <v>205</v>
      </c>
      <c r="G692" s="150" t="s">
        <v>10883</v>
      </c>
      <c r="H692" s="151">
        <v>36617</v>
      </c>
      <c r="I692" s="151">
        <v>44652</v>
      </c>
      <c r="J692" s="151">
        <v>46477</v>
      </c>
      <c r="K692" s="152">
        <v>4</v>
      </c>
      <c r="L692" s="150" t="s">
        <v>218</v>
      </c>
      <c r="M692" s="151"/>
      <c r="N692" s="151"/>
      <c r="O692" s="151"/>
      <c r="P692" s="150"/>
    </row>
    <row r="693" spans="1:16">
      <c r="A693" s="149" t="s">
        <v>2967</v>
      </c>
      <c r="B693" s="150" t="s">
        <v>2968</v>
      </c>
      <c r="C693" s="150" t="s">
        <v>2969</v>
      </c>
      <c r="D693" s="150" t="s">
        <v>2970</v>
      </c>
      <c r="E693" s="150" t="s">
        <v>204</v>
      </c>
      <c r="F693" s="150" t="s">
        <v>205</v>
      </c>
      <c r="G693" s="150" t="s">
        <v>10883</v>
      </c>
      <c r="H693" s="151">
        <v>36617</v>
      </c>
      <c r="I693" s="151">
        <v>44652</v>
      </c>
      <c r="J693" s="151">
        <v>46477</v>
      </c>
      <c r="K693" s="152">
        <v>4</v>
      </c>
      <c r="L693" s="150" t="s">
        <v>218</v>
      </c>
      <c r="M693" s="151"/>
      <c r="N693" s="151"/>
      <c r="O693" s="151"/>
      <c r="P693" s="150"/>
    </row>
    <row r="694" spans="1:16">
      <c r="A694" s="149" t="s">
        <v>2971</v>
      </c>
      <c r="B694" s="150" t="s">
        <v>2972</v>
      </c>
      <c r="C694" s="150" t="s">
        <v>2973</v>
      </c>
      <c r="D694" s="150" t="s">
        <v>2974</v>
      </c>
      <c r="E694" s="150" t="s">
        <v>204</v>
      </c>
      <c r="F694" s="150" t="s">
        <v>205</v>
      </c>
      <c r="G694" s="150" t="s">
        <v>10883</v>
      </c>
      <c r="H694" s="151">
        <v>36617</v>
      </c>
      <c r="I694" s="151">
        <v>44652</v>
      </c>
      <c r="J694" s="151">
        <v>46477</v>
      </c>
      <c r="K694" s="152">
        <v>4</v>
      </c>
      <c r="L694" s="150" t="s">
        <v>218</v>
      </c>
      <c r="M694" s="151"/>
      <c r="N694" s="151"/>
      <c r="O694" s="151"/>
      <c r="P694" s="150"/>
    </row>
    <row r="695" spans="1:16">
      <c r="A695" s="149" t="s">
        <v>2975</v>
      </c>
      <c r="B695" s="150" t="s">
        <v>2976</v>
      </c>
      <c r="C695" s="150" t="s">
        <v>2977</v>
      </c>
      <c r="D695" s="150" t="s">
        <v>2978</v>
      </c>
      <c r="E695" s="150" t="s">
        <v>204</v>
      </c>
      <c r="F695" s="150" t="s">
        <v>205</v>
      </c>
      <c r="G695" s="150" t="s">
        <v>10883</v>
      </c>
      <c r="H695" s="151">
        <v>36617</v>
      </c>
      <c r="I695" s="151">
        <v>44652</v>
      </c>
      <c r="J695" s="151">
        <v>46477</v>
      </c>
      <c r="K695" s="152">
        <v>4</v>
      </c>
      <c r="L695" s="150" t="s">
        <v>218</v>
      </c>
      <c r="M695" s="151"/>
      <c r="N695" s="151"/>
      <c r="O695" s="151"/>
      <c r="P695" s="150"/>
    </row>
    <row r="696" spans="1:16">
      <c r="A696" s="149" t="s">
        <v>2979</v>
      </c>
      <c r="B696" s="150" t="s">
        <v>2980</v>
      </c>
      <c r="C696" s="150" t="s">
        <v>2981</v>
      </c>
      <c r="D696" s="150" t="s">
        <v>2982</v>
      </c>
      <c r="E696" s="150" t="s">
        <v>204</v>
      </c>
      <c r="F696" s="150" t="s">
        <v>205</v>
      </c>
      <c r="G696" s="150" t="s">
        <v>10883</v>
      </c>
      <c r="H696" s="151">
        <v>36617</v>
      </c>
      <c r="I696" s="151">
        <v>44652</v>
      </c>
      <c r="J696" s="151">
        <v>46477</v>
      </c>
      <c r="K696" s="152">
        <v>4</v>
      </c>
      <c r="L696" s="150" t="s">
        <v>218</v>
      </c>
      <c r="M696" s="151"/>
      <c r="N696" s="151"/>
      <c r="O696" s="151"/>
      <c r="P696" s="150"/>
    </row>
    <row r="697" spans="1:16">
      <c r="A697" s="149" t="s">
        <v>2983</v>
      </c>
      <c r="B697" s="150" t="s">
        <v>2984</v>
      </c>
      <c r="C697" s="150" t="s">
        <v>2985</v>
      </c>
      <c r="D697" s="150" t="s">
        <v>2986</v>
      </c>
      <c r="E697" s="150" t="s">
        <v>204</v>
      </c>
      <c r="F697" s="150" t="s">
        <v>205</v>
      </c>
      <c r="G697" s="150" t="s">
        <v>10883</v>
      </c>
      <c r="H697" s="151">
        <v>36617</v>
      </c>
      <c r="I697" s="151">
        <v>44652</v>
      </c>
      <c r="J697" s="151">
        <v>46477</v>
      </c>
      <c r="K697" s="152">
        <v>4</v>
      </c>
      <c r="L697" s="150" t="s">
        <v>218</v>
      </c>
      <c r="M697" s="151"/>
      <c r="N697" s="151"/>
      <c r="O697" s="151"/>
      <c r="P697" s="150"/>
    </row>
    <row r="698" spans="1:16">
      <c r="A698" s="149" t="s">
        <v>2987</v>
      </c>
      <c r="B698" s="150" t="s">
        <v>2988</v>
      </c>
      <c r="C698" s="150" t="s">
        <v>2989</v>
      </c>
      <c r="D698" s="150" t="s">
        <v>2990</v>
      </c>
      <c r="E698" s="150" t="s">
        <v>204</v>
      </c>
      <c r="F698" s="150" t="s">
        <v>205</v>
      </c>
      <c r="G698" s="150" t="s">
        <v>10883</v>
      </c>
      <c r="H698" s="151">
        <v>36617</v>
      </c>
      <c r="I698" s="151">
        <v>44652</v>
      </c>
      <c r="J698" s="151">
        <v>46477</v>
      </c>
      <c r="K698" s="152">
        <v>4</v>
      </c>
      <c r="L698" s="150" t="s">
        <v>218</v>
      </c>
      <c r="M698" s="151"/>
      <c r="N698" s="151"/>
      <c r="O698" s="151"/>
      <c r="P698" s="150"/>
    </row>
    <row r="699" spans="1:16">
      <c r="A699" s="149" t="s">
        <v>2991</v>
      </c>
      <c r="B699" s="150" t="s">
        <v>2992</v>
      </c>
      <c r="C699" s="150" t="s">
        <v>2993</v>
      </c>
      <c r="D699" s="150" t="s">
        <v>2994</v>
      </c>
      <c r="E699" s="150" t="s">
        <v>204</v>
      </c>
      <c r="F699" s="150" t="s">
        <v>205</v>
      </c>
      <c r="G699" s="150" t="s">
        <v>13001</v>
      </c>
      <c r="H699" s="151">
        <v>36982</v>
      </c>
      <c r="I699" s="151">
        <v>45383</v>
      </c>
      <c r="J699" s="151">
        <v>47208</v>
      </c>
      <c r="K699" s="152">
        <v>4</v>
      </c>
      <c r="L699" s="150" t="s">
        <v>218</v>
      </c>
    </row>
    <row r="700" spans="1:16">
      <c r="A700" s="149" t="s">
        <v>2995</v>
      </c>
      <c r="B700" s="150" t="s">
        <v>2996</v>
      </c>
      <c r="C700" s="150" t="s">
        <v>2997</v>
      </c>
      <c r="D700" s="150" t="s">
        <v>2998</v>
      </c>
      <c r="E700" s="150" t="s">
        <v>204</v>
      </c>
      <c r="F700" s="150" t="s">
        <v>205</v>
      </c>
      <c r="G700" s="150" t="s">
        <v>11511</v>
      </c>
      <c r="H700" s="151">
        <v>36982</v>
      </c>
      <c r="I700" s="151">
        <v>45017</v>
      </c>
      <c r="J700" s="151">
        <v>46843</v>
      </c>
      <c r="K700" s="152">
        <v>4</v>
      </c>
      <c r="L700" s="150" t="s">
        <v>218</v>
      </c>
      <c r="M700" s="151"/>
      <c r="N700" s="151"/>
      <c r="O700" s="151"/>
      <c r="P700" s="150"/>
    </row>
    <row r="701" spans="1:16">
      <c r="A701" s="149" t="s">
        <v>2999</v>
      </c>
      <c r="B701" s="150" t="s">
        <v>3000</v>
      </c>
      <c r="C701" s="150" t="s">
        <v>3001</v>
      </c>
      <c r="D701" s="150" t="s">
        <v>3002</v>
      </c>
      <c r="E701" s="150" t="s">
        <v>204</v>
      </c>
      <c r="F701" s="150" t="s">
        <v>205</v>
      </c>
      <c r="G701" s="150" t="s">
        <v>11511</v>
      </c>
      <c r="H701" s="151">
        <v>36982</v>
      </c>
      <c r="I701" s="151">
        <v>45017</v>
      </c>
      <c r="J701" s="151">
        <v>46843</v>
      </c>
      <c r="K701" s="152">
        <v>4</v>
      </c>
      <c r="L701" s="150" t="s">
        <v>218</v>
      </c>
      <c r="M701" s="151"/>
      <c r="N701" s="151"/>
      <c r="O701" s="151"/>
      <c r="P701" s="150"/>
    </row>
    <row r="702" spans="1:16">
      <c r="A702" s="149" t="s">
        <v>3003</v>
      </c>
      <c r="B702" s="150" t="s">
        <v>3004</v>
      </c>
      <c r="C702" s="150" t="s">
        <v>3005</v>
      </c>
      <c r="D702" s="150" t="s">
        <v>3006</v>
      </c>
      <c r="E702" s="150" t="s">
        <v>204</v>
      </c>
      <c r="F702" s="150" t="s">
        <v>205</v>
      </c>
      <c r="G702" s="150" t="s">
        <v>11511</v>
      </c>
      <c r="H702" s="151">
        <v>36982</v>
      </c>
      <c r="I702" s="151">
        <v>45017</v>
      </c>
      <c r="J702" s="151">
        <v>46843</v>
      </c>
      <c r="K702" s="152">
        <v>4</v>
      </c>
      <c r="L702" s="150" t="s">
        <v>218</v>
      </c>
      <c r="M702" s="151"/>
      <c r="N702" s="151"/>
      <c r="O702" s="151"/>
      <c r="P702" s="150"/>
    </row>
    <row r="703" spans="1:16">
      <c r="A703" s="149" t="s">
        <v>3007</v>
      </c>
      <c r="B703" s="150" t="s">
        <v>3008</v>
      </c>
      <c r="C703" s="150" t="s">
        <v>3009</v>
      </c>
      <c r="D703" s="150" t="s">
        <v>3010</v>
      </c>
      <c r="E703" s="150" t="s">
        <v>204</v>
      </c>
      <c r="F703" s="150" t="s">
        <v>205</v>
      </c>
      <c r="G703" s="150" t="s">
        <v>11511</v>
      </c>
      <c r="H703" s="151">
        <v>36982</v>
      </c>
      <c r="I703" s="151">
        <v>45017</v>
      </c>
      <c r="J703" s="151">
        <v>46843</v>
      </c>
      <c r="K703" s="152">
        <v>4</v>
      </c>
      <c r="L703" s="150" t="s">
        <v>218</v>
      </c>
      <c r="M703" s="151"/>
      <c r="N703" s="151"/>
      <c r="O703" s="151"/>
      <c r="P703" s="150"/>
    </row>
    <row r="704" spans="1:16">
      <c r="A704" s="149" t="s">
        <v>3011</v>
      </c>
      <c r="B704" s="150" t="s">
        <v>3012</v>
      </c>
      <c r="C704" s="150" t="s">
        <v>3013</v>
      </c>
      <c r="D704" s="150" t="s">
        <v>3014</v>
      </c>
      <c r="E704" s="150" t="s">
        <v>204</v>
      </c>
      <c r="F704" s="150" t="s">
        <v>205</v>
      </c>
      <c r="G704" s="150" t="s">
        <v>11511</v>
      </c>
      <c r="H704" s="151">
        <v>36982</v>
      </c>
      <c r="I704" s="151">
        <v>45017</v>
      </c>
      <c r="J704" s="151">
        <v>46843</v>
      </c>
      <c r="K704" s="152">
        <v>4</v>
      </c>
      <c r="L704" s="150" t="s">
        <v>218</v>
      </c>
      <c r="M704" s="151"/>
      <c r="N704" s="151"/>
      <c r="O704" s="151"/>
      <c r="P704" s="150"/>
    </row>
    <row r="705" spans="1:16">
      <c r="A705" s="149" t="s">
        <v>3015</v>
      </c>
      <c r="B705" s="150" t="s">
        <v>3016</v>
      </c>
      <c r="C705" s="150" t="s">
        <v>3017</v>
      </c>
      <c r="D705" s="150" t="s">
        <v>3018</v>
      </c>
      <c r="E705" s="150" t="s">
        <v>204</v>
      </c>
      <c r="F705" s="150" t="s">
        <v>205</v>
      </c>
      <c r="G705" s="150" t="s">
        <v>11511</v>
      </c>
      <c r="H705" s="151">
        <v>36982</v>
      </c>
      <c r="I705" s="151">
        <v>45017</v>
      </c>
      <c r="J705" s="151">
        <v>46843</v>
      </c>
      <c r="K705" s="152">
        <v>4</v>
      </c>
      <c r="L705" s="150" t="s">
        <v>218</v>
      </c>
      <c r="M705" s="151"/>
      <c r="N705" s="151"/>
      <c r="O705" s="151"/>
      <c r="P705" s="150"/>
    </row>
    <row r="706" spans="1:16">
      <c r="A706" s="149" t="s">
        <v>3019</v>
      </c>
      <c r="B706" s="150" t="s">
        <v>3020</v>
      </c>
      <c r="C706" s="150" t="s">
        <v>3021</v>
      </c>
      <c r="D706" s="150" t="s">
        <v>3022</v>
      </c>
      <c r="E706" s="150" t="s">
        <v>204</v>
      </c>
      <c r="F706" s="150" t="s">
        <v>205</v>
      </c>
      <c r="G706" s="150" t="s">
        <v>11511</v>
      </c>
      <c r="H706" s="151">
        <v>36982</v>
      </c>
      <c r="I706" s="151">
        <v>45017</v>
      </c>
      <c r="J706" s="151">
        <v>46843</v>
      </c>
      <c r="K706" s="152">
        <v>4</v>
      </c>
      <c r="L706" s="150" t="s">
        <v>218</v>
      </c>
      <c r="M706" s="151"/>
      <c r="N706" s="151"/>
      <c r="O706" s="151"/>
      <c r="P706" s="150"/>
    </row>
    <row r="707" spans="1:16">
      <c r="A707" s="149" t="s">
        <v>3023</v>
      </c>
      <c r="B707" s="150" t="s">
        <v>3024</v>
      </c>
      <c r="C707" s="150" t="s">
        <v>3025</v>
      </c>
      <c r="D707" s="150" t="s">
        <v>3026</v>
      </c>
      <c r="E707" s="150" t="s">
        <v>204</v>
      </c>
      <c r="F707" s="150" t="s">
        <v>205</v>
      </c>
      <c r="G707" s="150" t="s">
        <v>11511</v>
      </c>
      <c r="H707" s="151">
        <v>36982</v>
      </c>
      <c r="I707" s="151">
        <v>45017</v>
      </c>
      <c r="J707" s="151">
        <v>46843</v>
      </c>
      <c r="K707" s="152">
        <v>4</v>
      </c>
      <c r="L707" s="150" t="s">
        <v>218</v>
      </c>
      <c r="M707" s="151"/>
      <c r="N707" s="151"/>
      <c r="O707" s="151"/>
      <c r="P707" s="150"/>
    </row>
    <row r="708" spans="1:16">
      <c r="A708" s="149" t="s">
        <v>3027</v>
      </c>
      <c r="B708" s="150" t="s">
        <v>3028</v>
      </c>
      <c r="C708" s="150" t="s">
        <v>3029</v>
      </c>
      <c r="D708" s="150" t="s">
        <v>3030</v>
      </c>
      <c r="E708" s="150" t="s">
        <v>204</v>
      </c>
      <c r="F708" s="150" t="s">
        <v>205</v>
      </c>
      <c r="G708" s="150" t="s">
        <v>11511</v>
      </c>
      <c r="H708" s="151">
        <v>36982</v>
      </c>
      <c r="I708" s="151">
        <v>45017</v>
      </c>
      <c r="J708" s="151">
        <v>46843</v>
      </c>
      <c r="K708" s="152">
        <v>4</v>
      </c>
      <c r="L708" s="150" t="s">
        <v>218</v>
      </c>
      <c r="M708" s="151"/>
      <c r="N708" s="151"/>
      <c r="O708" s="151"/>
      <c r="P708" s="150"/>
    </row>
    <row r="709" spans="1:16">
      <c r="A709" s="149" t="s">
        <v>3031</v>
      </c>
      <c r="B709" s="150" t="s">
        <v>3032</v>
      </c>
      <c r="C709" s="150" t="s">
        <v>3033</v>
      </c>
      <c r="D709" s="150" t="s">
        <v>3034</v>
      </c>
      <c r="E709" s="150" t="s">
        <v>204</v>
      </c>
      <c r="F709" s="150" t="s">
        <v>205</v>
      </c>
      <c r="G709" s="150" t="s">
        <v>11511</v>
      </c>
      <c r="H709" s="151">
        <v>36982</v>
      </c>
      <c r="I709" s="151">
        <v>45017</v>
      </c>
      <c r="J709" s="151">
        <v>46843</v>
      </c>
      <c r="K709" s="152">
        <v>4</v>
      </c>
      <c r="L709" s="150" t="s">
        <v>218</v>
      </c>
      <c r="M709" s="151"/>
      <c r="N709" s="151"/>
      <c r="O709" s="151"/>
      <c r="P709" s="150"/>
    </row>
    <row r="710" spans="1:16">
      <c r="A710" s="149" t="s">
        <v>3035</v>
      </c>
      <c r="B710" s="150" t="s">
        <v>3036</v>
      </c>
      <c r="C710" s="150" t="s">
        <v>3037</v>
      </c>
      <c r="D710" s="150" t="s">
        <v>3038</v>
      </c>
      <c r="E710" s="150" t="s">
        <v>204</v>
      </c>
      <c r="F710" s="150" t="s">
        <v>205</v>
      </c>
      <c r="G710" s="150" t="s">
        <v>11511</v>
      </c>
      <c r="H710" s="151">
        <v>36982</v>
      </c>
      <c r="I710" s="151">
        <v>45017</v>
      </c>
      <c r="J710" s="151">
        <v>46843</v>
      </c>
      <c r="K710" s="152">
        <v>4</v>
      </c>
      <c r="L710" s="150" t="s">
        <v>218</v>
      </c>
      <c r="M710" s="151"/>
      <c r="N710" s="151"/>
      <c r="O710" s="151"/>
      <c r="P710" s="150"/>
    </row>
    <row r="711" spans="1:16">
      <c r="A711" s="149" t="s">
        <v>3039</v>
      </c>
      <c r="B711" s="150" t="s">
        <v>3040</v>
      </c>
      <c r="C711" s="150" t="s">
        <v>3041</v>
      </c>
      <c r="D711" s="150" t="s">
        <v>3042</v>
      </c>
      <c r="E711" s="150" t="s">
        <v>204</v>
      </c>
      <c r="F711" s="150" t="s">
        <v>205</v>
      </c>
      <c r="G711" s="150" t="s">
        <v>11511</v>
      </c>
      <c r="H711" s="151">
        <v>36982</v>
      </c>
      <c r="I711" s="151">
        <v>45017</v>
      </c>
      <c r="J711" s="151">
        <v>46843</v>
      </c>
      <c r="K711" s="152">
        <v>4</v>
      </c>
      <c r="L711" s="150" t="s">
        <v>218</v>
      </c>
      <c r="M711" s="151"/>
      <c r="N711" s="151"/>
      <c r="O711" s="151"/>
      <c r="P711" s="150"/>
    </row>
    <row r="712" spans="1:16">
      <c r="A712" s="149" t="s">
        <v>3043</v>
      </c>
      <c r="B712" s="150" t="s">
        <v>3044</v>
      </c>
      <c r="C712" s="150" t="s">
        <v>3045</v>
      </c>
      <c r="D712" s="150" t="s">
        <v>3046</v>
      </c>
      <c r="E712" s="150" t="s">
        <v>204</v>
      </c>
      <c r="F712" s="150" t="s">
        <v>205</v>
      </c>
      <c r="G712" s="150" t="s">
        <v>11511</v>
      </c>
      <c r="H712" s="151">
        <v>36982</v>
      </c>
      <c r="I712" s="151">
        <v>45017</v>
      </c>
      <c r="J712" s="151">
        <v>46843</v>
      </c>
      <c r="K712" s="152">
        <v>4</v>
      </c>
      <c r="L712" s="150" t="s">
        <v>218</v>
      </c>
      <c r="M712" s="151"/>
      <c r="N712" s="151"/>
      <c r="O712" s="151"/>
      <c r="P712" s="150"/>
    </row>
    <row r="713" spans="1:16">
      <c r="A713" s="149" t="s">
        <v>3047</v>
      </c>
      <c r="B713" s="150" t="s">
        <v>3048</v>
      </c>
      <c r="C713" s="150" t="s">
        <v>3049</v>
      </c>
      <c r="D713" s="150" t="s">
        <v>3050</v>
      </c>
      <c r="E713" s="150" t="s">
        <v>204</v>
      </c>
      <c r="F713" s="150" t="s">
        <v>205</v>
      </c>
      <c r="G713" s="150" t="s">
        <v>11511</v>
      </c>
      <c r="H713" s="151">
        <v>36982</v>
      </c>
      <c r="I713" s="151">
        <v>45017</v>
      </c>
      <c r="J713" s="151">
        <v>46843</v>
      </c>
      <c r="K713" s="152">
        <v>4</v>
      </c>
      <c r="L713" s="150" t="s">
        <v>218</v>
      </c>
      <c r="M713" s="151"/>
      <c r="N713" s="151"/>
      <c r="O713" s="151"/>
      <c r="P713" s="150"/>
    </row>
    <row r="714" spans="1:16">
      <c r="A714" s="149" t="s">
        <v>3051</v>
      </c>
      <c r="B714" s="150" t="s">
        <v>3052</v>
      </c>
      <c r="C714" s="150" t="s">
        <v>3053</v>
      </c>
      <c r="D714" s="150" t="s">
        <v>3054</v>
      </c>
      <c r="E714" s="150" t="s">
        <v>204</v>
      </c>
      <c r="F714" s="150" t="s">
        <v>205</v>
      </c>
      <c r="G714" s="150" t="s">
        <v>11511</v>
      </c>
      <c r="H714" s="151">
        <v>36982</v>
      </c>
      <c r="I714" s="151">
        <v>45017</v>
      </c>
      <c r="J714" s="151">
        <v>46843</v>
      </c>
      <c r="K714" s="152">
        <v>4</v>
      </c>
      <c r="L714" s="150" t="s">
        <v>218</v>
      </c>
      <c r="M714" s="151"/>
      <c r="N714" s="151"/>
      <c r="O714" s="151"/>
      <c r="P714" s="150"/>
    </row>
    <row r="715" spans="1:16">
      <c r="A715" s="149" t="s">
        <v>3055</v>
      </c>
      <c r="B715" s="150" t="s">
        <v>3056</v>
      </c>
      <c r="C715" s="150" t="s">
        <v>3057</v>
      </c>
      <c r="D715" s="150" t="s">
        <v>3058</v>
      </c>
      <c r="E715" s="150" t="s">
        <v>204</v>
      </c>
      <c r="F715" s="150" t="s">
        <v>205</v>
      </c>
      <c r="G715" s="150" t="s">
        <v>11511</v>
      </c>
      <c r="H715" s="151">
        <v>36982</v>
      </c>
      <c r="I715" s="151">
        <v>45017</v>
      </c>
      <c r="J715" s="151">
        <v>46843</v>
      </c>
      <c r="K715" s="152">
        <v>4</v>
      </c>
      <c r="L715" s="150" t="s">
        <v>218</v>
      </c>
      <c r="M715" s="151"/>
      <c r="N715" s="151"/>
      <c r="O715" s="151"/>
      <c r="P715" s="150"/>
    </row>
    <row r="716" spans="1:16">
      <c r="A716" s="149" t="s">
        <v>3059</v>
      </c>
      <c r="B716" s="150" t="s">
        <v>3060</v>
      </c>
      <c r="C716" s="150" t="s">
        <v>3061</v>
      </c>
      <c r="D716" s="150" t="s">
        <v>3062</v>
      </c>
      <c r="E716" s="150" t="s">
        <v>204</v>
      </c>
      <c r="F716" s="150" t="s">
        <v>205</v>
      </c>
      <c r="G716" s="150" t="s">
        <v>11511</v>
      </c>
      <c r="H716" s="151">
        <v>36982</v>
      </c>
      <c r="I716" s="151">
        <v>45017</v>
      </c>
      <c r="J716" s="151">
        <v>46843</v>
      </c>
      <c r="K716" s="152">
        <v>4</v>
      </c>
      <c r="L716" s="150" t="s">
        <v>218</v>
      </c>
    </row>
    <row r="717" spans="1:16">
      <c r="A717" s="149" t="s">
        <v>3063</v>
      </c>
      <c r="B717" s="150" t="s">
        <v>3064</v>
      </c>
      <c r="C717" s="150" t="s">
        <v>3065</v>
      </c>
      <c r="D717" s="150" t="s">
        <v>3066</v>
      </c>
      <c r="E717" s="150" t="s">
        <v>204</v>
      </c>
      <c r="F717" s="150" t="s">
        <v>205</v>
      </c>
      <c r="G717" s="150" t="s">
        <v>11511</v>
      </c>
      <c r="H717" s="151">
        <v>36982</v>
      </c>
      <c r="I717" s="151">
        <v>45017</v>
      </c>
      <c r="J717" s="151">
        <v>46843</v>
      </c>
      <c r="K717" s="152">
        <v>4</v>
      </c>
      <c r="L717" s="150" t="s">
        <v>218</v>
      </c>
      <c r="M717" s="151"/>
      <c r="N717" s="151"/>
      <c r="O717" s="151"/>
      <c r="P717" s="150"/>
    </row>
    <row r="718" spans="1:16">
      <c r="A718" s="149" t="s">
        <v>3067</v>
      </c>
      <c r="B718" s="150" t="s">
        <v>3068</v>
      </c>
      <c r="C718" s="150" t="s">
        <v>3069</v>
      </c>
      <c r="D718" s="150" t="s">
        <v>3070</v>
      </c>
      <c r="E718" s="150" t="s">
        <v>204</v>
      </c>
      <c r="F718" s="150" t="s">
        <v>205</v>
      </c>
      <c r="G718" s="150" t="s">
        <v>11511</v>
      </c>
      <c r="H718" s="151">
        <v>36982</v>
      </c>
      <c r="I718" s="151">
        <v>45017</v>
      </c>
      <c r="J718" s="151">
        <v>46843</v>
      </c>
      <c r="K718" s="152">
        <v>4</v>
      </c>
      <c r="L718" s="150" t="s">
        <v>218</v>
      </c>
      <c r="M718" s="151"/>
      <c r="N718" s="151"/>
      <c r="O718" s="151"/>
      <c r="P718" s="150"/>
    </row>
    <row r="719" spans="1:16">
      <c r="A719" s="149" t="s">
        <v>3071</v>
      </c>
      <c r="B719" s="150" t="s">
        <v>3072</v>
      </c>
      <c r="C719" s="150" t="s">
        <v>3073</v>
      </c>
      <c r="D719" s="150" t="s">
        <v>3074</v>
      </c>
      <c r="E719" s="150" t="s">
        <v>204</v>
      </c>
      <c r="F719" s="150" t="s">
        <v>205</v>
      </c>
      <c r="G719" s="150" t="s">
        <v>11511</v>
      </c>
      <c r="H719" s="151">
        <v>36982</v>
      </c>
      <c r="I719" s="151">
        <v>45017</v>
      </c>
      <c r="J719" s="151">
        <v>46843</v>
      </c>
      <c r="K719" s="152">
        <v>4</v>
      </c>
      <c r="L719" s="150" t="s">
        <v>218</v>
      </c>
      <c r="M719" s="151"/>
      <c r="N719" s="151"/>
      <c r="O719" s="151"/>
      <c r="P719" s="150"/>
    </row>
    <row r="720" spans="1:16">
      <c r="A720" s="149" t="s">
        <v>3075</v>
      </c>
      <c r="B720" s="150" t="s">
        <v>3076</v>
      </c>
      <c r="C720" s="150" t="s">
        <v>3077</v>
      </c>
      <c r="D720" s="150" t="s">
        <v>3078</v>
      </c>
      <c r="E720" s="150" t="s">
        <v>204</v>
      </c>
      <c r="F720" s="150" t="s">
        <v>205</v>
      </c>
      <c r="G720" s="150" t="s">
        <v>11511</v>
      </c>
      <c r="H720" s="151">
        <v>36982</v>
      </c>
      <c r="I720" s="151">
        <v>45017</v>
      </c>
      <c r="J720" s="151">
        <v>46843</v>
      </c>
      <c r="K720" s="152">
        <v>4</v>
      </c>
      <c r="L720" s="150" t="s">
        <v>218</v>
      </c>
      <c r="M720" s="151"/>
      <c r="N720" s="151"/>
      <c r="O720" s="151"/>
      <c r="P720" s="150"/>
    </row>
    <row r="721" spans="1:16">
      <c r="A721" s="149" t="s">
        <v>3079</v>
      </c>
      <c r="B721" s="150" t="s">
        <v>3080</v>
      </c>
      <c r="C721" s="150" t="s">
        <v>3081</v>
      </c>
      <c r="D721" s="150" t="s">
        <v>3082</v>
      </c>
      <c r="E721" s="150" t="s">
        <v>204</v>
      </c>
      <c r="F721" s="150" t="s">
        <v>205</v>
      </c>
      <c r="G721" s="150" t="s">
        <v>11511</v>
      </c>
      <c r="H721" s="151">
        <v>36982</v>
      </c>
      <c r="I721" s="151">
        <v>45017</v>
      </c>
      <c r="J721" s="151">
        <v>46843</v>
      </c>
      <c r="K721" s="152">
        <v>4</v>
      </c>
      <c r="L721" s="150" t="s">
        <v>218</v>
      </c>
      <c r="M721" s="151"/>
      <c r="N721" s="151"/>
      <c r="O721" s="151"/>
      <c r="P721" s="150"/>
    </row>
    <row r="722" spans="1:16">
      <c r="A722" s="149" t="s">
        <v>3083</v>
      </c>
      <c r="B722" s="150" t="s">
        <v>3084</v>
      </c>
      <c r="C722" s="150" t="s">
        <v>3085</v>
      </c>
      <c r="D722" s="150" t="s">
        <v>3086</v>
      </c>
      <c r="E722" s="150" t="s">
        <v>204</v>
      </c>
      <c r="F722" s="150" t="s">
        <v>205</v>
      </c>
      <c r="G722" s="150" t="s">
        <v>11511</v>
      </c>
      <c r="H722" s="151">
        <v>36982</v>
      </c>
      <c r="I722" s="151">
        <v>45017</v>
      </c>
      <c r="J722" s="151">
        <v>46843</v>
      </c>
      <c r="K722" s="152">
        <v>4</v>
      </c>
      <c r="L722" s="150" t="s">
        <v>218</v>
      </c>
      <c r="M722" s="151"/>
      <c r="N722" s="151"/>
      <c r="O722" s="151"/>
      <c r="P722" s="150"/>
    </row>
    <row r="723" spans="1:16">
      <c r="A723" s="149" t="s">
        <v>3087</v>
      </c>
      <c r="B723" s="150" t="s">
        <v>3088</v>
      </c>
      <c r="C723" s="150" t="s">
        <v>3089</v>
      </c>
      <c r="D723" s="150" t="s">
        <v>3090</v>
      </c>
      <c r="E723" s="150" t="s">
        <v>204</v>
      </c>
      <c r="F723" s="150" t="s">
        <v>205</v>
      </c>
      <c r="G723" s="150" t="s">
        <v>11511</v>
      </c>
      <c r="H723" s="151">
        <v>36982</v>
      </c>
      <c r="I723" s="151">
        <v>45017</v>
      </c>
      <c r="J723" s="151">
        <v>46843</v>
      </c>
      <c r="K723" s="152">
        <v>4</v>
      </c>
      <c r="L723" s="150" t="s">
        <v>218</v>
      </c>
    </row>
    <row r="724" spans="1:16">
      <c r="A724" s="149" t="s">
        <v>3091</v>
      </c>
      <c r="B724" s="150" t="s">
        <v>3092</v>
      </c>
      <c r="C724" s="150" t="s">
        <v>3093</v>
      </c>
      <c r="D724" s="150" t="s">
        <v>3094</v>
      </c>
      <c r="E724" s="150" t="s">
        <v>204</v>
      </c>
      <c r="F724" s="150" t="s">
        <v>205</v>
      </c>
      <c r="G724" s="150" t="s">
        <v>11511</v>
      </c>
      <c r="H724" s="151">
        <v>36982</v>
      </c>
      <c r="I724" s="151">
        <v>45017</v>
      </c>
      <c r="J724" s="151">
        <v>46843</v>
      </c>
      <c r="K724" s="152">
        <v>4</v>
      </c>
      <c r="L724" s="150" t="s">
        <v>218</v>
      </c>
      <c r="M724" s="151"/>
      <c r="N724" s="151"/>
      <c r="O724" s="151"/>
      <c r="P724" s="150"/>
    </row>
    <row r="725" spans="1:16">
      <c r="A725" s="149" t="s">
        <v>3095</v>
      </c>
      <c r="B725" s="150" t="s">
        <v>3096</v>
      </c>
      <c r="C725" s="150" t="s">
        <v>3097</v>
      </c>
      <c r="D725" s="150" t="s">
        <v>3098</v>
      </c>
      <c r="E725" s="150" t="s">
        <v>204</v>
      </c>
      <c r="F725" s="150" t="s">
        <v>205</v>
      </c>
      <c r="G725" s="150" t="s">
        <v>11511</v>
      </c>
      <c r="H725" s="151">
        <v>36982</v>
      </c>
      <c r="I725" s="151">
        <v>45017</v>
      </c>
      <c r="J725" s="151">
        <v>46843</v>
      </c>
      <c r="K725" s="152">
        <v>4</v>
      </c>
      <c r="L725" s="150" t="s">
        <v>218</v>
      </c>
      <c r="M725" s="151"/>
      <c r="N725" s="151"/>
      <c r="O725" s="151"/>
      <c r="P725" s="150"/>
    </row>
    <row r="726" spans="1:16">
      <c r="A726" s="149" t="s">
        <v>3099</v>
      </c>
      <c r="B726" s="150" t="s">
        <v>3100</v>
      </c>
      <c r="C726" s="150" t="s">
        <v>3101</v>
      </c>
      <c r="D726" s="150" t="s">
        <v>3102</v>
      </c>
      <c r="E726" s="150" t="s">
        <v>204</v>
      </c>
      <c r="F726" s="150" t="s">
        <v>205</v>
      </c>
      <c r="G726" s="150" t="s">
        <v>11511</v>
      </c>
      <c r="H726" s="151">
        <v>36982</v>
      </c>
      <c r="I726" s="151">
        <v>45017</v>
      </c>
      <c r="J726" s="151">
        <v>46843</v>
      </c>
      <c r="K726" s="152">
        <v>4</v>
      </c>
      <c r="L726" s="150" t="s">
        <v>218</v>
      </c>
      <c r="M726" s="151"/>
      <c r="N726" s="151"/>
      <c r="O726" s="151"/>
      <c r="P726" s="150"/>
    </row>
    <row r="727" spans="1:16">
      <c r="A727" s="149" t="s">
        <v>3103</v>
      </c>
      <c r="B727" s="150" t="s">
        <v>3104</v>
      </c>
      <c r="C727" s="150" t="s">
        <v>3105</v>
      </c>
      <c r="D727" s="150" t="s">
        <v>3106</v>
      </c>
      <c r="E727" s="150" t="s">
        <v>204</v>
      </c>
      <c r="F727" s="150" t="s">
        <v>205</v>
      </c>
      <c r="G727" s="150" t="s">
        <v>11511</v>
      </c>
      <c r="H727" s="151">
        <v>36982</v>
      </c>
      <c r="I727" s="151">
        <v>45017</v>
      </c>
      <c r="J727" s="151">
        <v>46843</v>
      </c>
      <c r="K727" s="152">
        <v>4</v>
      </c>
      <c r="L727" s="150" t="s">
        <v>218</v>
      </c>
      <c r="M727" s="151"/>
      <c r="N727" s="151"/>
      <c r="O727" s="151"/>
      <c r="P727" s="150"/>
    </row>
    <row r="728" spans="1:16">
      <c r="A728" s="149" t="s">
        <v>3107</v>
      </c>
      <c r="B728" s="150" t="s">
        <v>3108</v>
      </c>
      <c r="C728" s="150" t="s">
        <v>3109</v>
      </c>
      <c r="D728" s="150" t="s">
        <v>3110</v>
      </c>
      <c r="E728" s="150" t="s">
        <v>204</v>
      </c>
      <c r="F728" s="150" t="s">
        <v>205</v>
      </c>
      <c r="G728" s="150" t="s">
        <v>11511</v>
      </c>
      <c r="H728" s="151">
        <v>36982</v>
      </c>
      <c r="I728" s="151">
        <v>45017</v>
      </c>
      <c r="J728" s="151">
        <v>46843</v>
      </c>
      <c r="K728" s="152">
        <v>4</v>
      </c>
      <c r="L728" s="150" t="s">
        <v>218</v>
      </c>
      <c r="M728" s="151"/>
      <c r="N728" s="151"/>
      <c r="O728" s="151"/>
      <c r="P728" s="150"/>
    </row>
    <row r="729" spans="1:16">
      <c r="A729" s="149" t="s">
        <v>3111</v>
      </c>
      <c r="B729" s="150" t="s">
        <v>3112</v>
      </c>
      <c r="C729" s="150" t="s">
        <v>3113</v>
      </c>
      <c r="D729" s="150" t="s">
        <v>3114</v>
      </c>
      <c r="E729" s="150" t="s">
        <v>204</v>
      </c>
      <c r="F729" s="150" t="s">
        <v>205</v>
      </c>
      <c r="G729" s="150" t="s">
        <v>11511</v>
      </c>
      <c r="H729" s="151">
        <v>36982</v>
      </c>
      <c r="I729" s="151">
        <v>45017</v>
      </c>
      <c r="J729" s="151">
        <v>46843</v>
      </c>
      <c r="K729" s="152">
        <v>4</v>
      </c>
      <c r="L729" s="150" t="s">
        <v>218</v>
      </c>
      <c r="M729" s="151"/>
      <c r="N729" s="151"/>
      <c r="O729" s="151"/>
      <c r="P729" s="150"/>
    </row>
    <row r="730" spans="1:16">
      <c r="A730" s="149" t="s">
        <v>3115</v>
      </c>
      <c r="B730" s="150" t="s">
        <v>3116</v>
      </c>
      <c r="C730" s="150" t="s">
        <v>3117</v>
      </c>
      <c r="D730" s="150" t="s">
        <v>3118</v>
      </c>
      <c r="E730" s="150" t="s">
        <v>204</v>
      </c>
      <c r="F730" s="150" t="s">
        <v>205</v>
      </c>
      <c r="G730" s="150" t="s">
        <v>11511</v>
      </c>
      <c r="H730" s="151">
        <v>36982</v>
      </c>
      <c r="I730" s="151">
        <v>45017</v>
      </c>
      <c r="J730" s="151">
        <v>46843</v>
      </c>
      <c r="K730" s="152">
        <v>4</v>
      </c>
      <c r="L730" s="150" t="s">
        <v>218</v>
      </c>
      <c r="M730" s="151"/>
      <c r="N730" s="151"/>
      <c r="O730" s="151"/>
      <c r="P730" s="150"/>
    </row>
    <row r="731" spans="1:16">
      <c r="A731" s="149" t="s">
        <v>3119</v>
      </c>
      <c r="B731" s="150" t="s">
        <v>3120</v>
      </c>
      <c r="C731" s="150" t="s">
        <v>3121</v>
      </c>
      <c r="D731" s="150" t="s">
        <v>3122</v>
      </c>
      <c r="E731" s="150" t="s">
        <v>204</v>
      </c>
      <c r="F731" s="150" t="s">
        <v>205</v>
      </c>
      <c r="G731" s="150" t="s">
        <v>11511</v>
      </c>
      <c r="H731" s="151">
        <v>36982</v>
      </c>
      <c r="I731" s="151">
        <v>45017</v>
      </c>
      <c r="J731" s="151">
        <v>46843</v>
      </c>
      <c r="K731" s="152">
        <v>4</v>
      </c>
      <c r="L731" s="150" t="s">
        <v>218</v>
      </c>
    </row>
    <row r="732" spans="1:16">
      <c r="A732" s="149" t="s">
        <v>3123</v>
      </c>
      <c r="B732" s="150" t="s">
        <v>3124</v>
      </c>
      <c r="C732" s="150" t="s">
        <v>3125</v>
      </c>
      <c r="D732" s="150" t="s">
        <v>3126</v>
      </c>
      <c r="E732" s="150" t="s">
        <v>204</v>
      </c>
      <c r="F732" s="150" t="s">
        <v>205</v>
      </c>
      <c r="G732" s="150" t="s">
        <v>11511</v>
      </c>
      <c r="H732" s="151">
        <v>36982</v>
      </c>
      <c r="I732" s="151">
        <v>45017</v>
      </c>
      <c r="J732" s="151">
        <v>46843</v>
      </c>
      <c r="K732" s="152">
        <v>4</v>
      </c>
      <c r="L732" s="150" t="s">
        <v>218</v>
      </c>
    </row>
    <row r="733" spans="1:16">
      <c r="A733" s="149" t="s">
        <v>3127</v>
      </c>
      <c r="B733" s="150" t="s">
        <v>3128</v>
      </c>
      <c r="C733" s="150" t="s">
        <v>3129</v>
      </c>
      <c r="D733" s="150" t="s">
        <v>3130</v>
      </c>
      <c r="E733" s="150" t="s">
        <v>204</v>
      </c>
      <c r="F733" s="150" t="s">
        <v>205</v>
      </c>
      <c r="G733" s="150" t="s">
        <v>11511</v>
      </c>
      <c r="H733" s="151">
        <v>36982</v>
      </c>
      <c r="I733" s="151">
        <v>45017</v>
      </c>
      <c r="J733" s="151">
        <v>46843</v>
      </c>
      <c r="K733" s="152">
        <v>4</v>
      </c>
      <c r="L733" s="150" t="s">
        <v>218</v>
      </c>
    </row>
    <row r="734" spans="1:16" s="150" customFormat="1">
      <c r="A734" s="149" t="s">
        <v>3131</v>
      </c>
      <c r="B734" s="150" t="s">
        <v>3132</v>
      </c>
      <c r="C734" s="150" t="s">
        <v>3133</v>
      </c>
      <c r="D734" s="150" t="s">
        <v>3134</v>
      </c>
      <c r="E734" s="150" t="s">
        <v>204</v>
      </c>
      <c r="F734" s="150" t="s">
        <v>205</v>
      </c>
      <c r="G734" s="150" t="s">
        <v>13001</v>
      </c>
      <c r="H734" s="151">
        <v>36982</v>
      </c>
      <c r="I734" s="151">
        <v>45383</v>
      </c>
      <c r="J734" s="151">
        <v>47208</v>
      </c>
      <c r="K734" s="152">
        <v>4</v>
      </c>
      <c r="L734" s="150" t="s">
        <v>218</v>
      </c>
      <c r="M734" s="151"/>
      <c r="N734" s="151"/>
      <c r="O734" s="151"/>
    </row>
    <row r="735" spans="1:16">
      <c r="A735" s="149" t="s">
        <v>3135</v>
      </c>
      <c r="B735" s="150" t="s">
        <v>3136</v>
      </c>
      <c r="C735" s="150" t="s">
        <v>3137</v>
      </c>
      <c r="D735" s="150" t="s">
        <v>3138</v>
      </c>
      <c r="E735" s="150" t="s">
        <v>204</v>
      </c>
      <c r="F735" s="150" t="s">
        <v>205</v>
      </c>
      <c r="G735" s="150" t="s">
        <v>11511</v>
      </c>
      <c r="H735" s="151">
        <v>36982</v>
      </c>
      <c r="I735" s="151">
        <v>45017</v>
      </c>
      <c r="J735" s="151">
        <v>46843</v>
      </c>
      <c r="K735" s="152">
        <v>4</v>
      </c>
      <c r="L735" s="150" t="s">
        <v>218</v>
      </c>
      <c r="M735" s="151"/>
      <c r="N735" s="151"/>
      <c r="O735" s="151"/>
      <c r="P735" s="150"/>
    </row>
    <row r="736" spans="1:16">
      <c r="A736" s="149" t="s">
        <v>3139</v>
      </c>
      <c r="B736" s="150" t="s">
        <v>3140</v>
      </c>
      <c r="C736" s="150" t="s">
        <v>3141</v>
      </c>
      <c r="D736" s="150" t="s">
        <v>3142</v>
      </c>
      <c r="E736" s="150" t="s">
        <v>204</v>
      </c>
      <c r="F736" s="150" t="s">
        <v>205</v>
      </c>
      <c r="G736" s="150" t="s">
        <v>11511</v>
      </c>
      <c r="H736" s="151">
        <v>36982</v>
      </c>
      <c r="I736" s="151">
        <v>45017</v>
      </c>
      <c r="J736" s="151">
        <v>46843</v>
      </c>
      <c r="K736" s="152">
        <v>4</v>
      </c>
      <c r="L736" s="150" t="s">
        <v>218</v>
      </c>
      <c r="M736" s="151"/>
      <c r="N736" s="151"/>
      <c r="O736" s="151"/>
      <c r="P736" s="150"/>
    </row>
    <row r="737" spans="1:16">
      <c r="A737" s="149" t="s">
        <v>3143</v>
      </c>
      <c r="B737" s="150" t="s">
        <v>3144</v>
      </c>
      <c r="C737" s="150" t="s">
        <v>3145</v>
      </c>
      <c r="D737" s="150" t="s">
        <v>3146</v>
      </c>
      <c r="E737" s="150" t="s">
        <v>204</v>
      </c>
      <c r="F737" s="150" t="s">
        <v>205</v>
      </c>
      <c r="G737" s="150" t="s">
        <v>11511</v>
      </c>
      <c r="H737" s="151">
        <v>36982</v>
      </c>
      <c r="I737" s="151">
        <v>45017</v>
      </c>
      <c r="J737" s="151">
        <v>46843</v>
      </c>
      <c r="K737" s="152">
        <v>4</v>
      </c>
      <c r="L737" s="150" t="s">
        <v>218</v>
      </c>
      <c r="M737" s="151"/>
      <c r="N737" s="151"/>
      <c r="O737" s="151"/>
      <c r="P737" s="150"/>
    </row>
    <row r="738" spans="1:16">
      <c r="A738" s="149" t="s">
        <v>3147</v>
      </c>
      <c r="B738" s="150" t="s">
        <v>3148</v>
      </c>
      <c r="C738" s="150" t="s">
        <v>3149</v>
      </c>
      <c r="D738" s="150" t="s">
        <v>3150</v>
      </c>
      <c r="E738" s="150" t="s">
        <v>204</v>
      </c>
      <c r="F738" s="150" t="s">
        <v>205</v>
      </c>
      <c r="G738" s="150" t="s">
        <v>11511</v>
      </c>
      <c r="H738" s="151">
        <v>36982</v>
      </c>
      <c r="I738" s="151">
        <v>45017</v>
      </c>
      <c r="J738" s="151">
        <v>46843</v>
      </c>
      <c r="K738" s="152">
        <v>4</v>
      </c>
      <c r="L738" s="150" t="s">
        <v>218</v>
      </c>
      <c r="M738" s="151"/>
      <c r="N738" s="151"/>
      <c r="O738" s="151"/>
      <c r="P738" s="150"/>
    </row>
    <row r="739" spans="1:16">
      <c r="A739" s="149" t="s">
        <v>3151</v>
      </c>
      <c r="B739" s="150" t="s">
        <v>3152</v>
      </c>
      <c r="C739" s="150" t="s">
        <v>3153</v>
      </c>
      <c r="D739" s="150" t="s">
        <v>3154</v>
      </c>
      <c r="E739" s="150" t="s">
        <v>204</v>
      </c>
      <c r="F739" s="150" t="s">
        <v>205</v>
      </c>
      <c r="G739" s="150" t="s">
        <v>13001</v>
      </c>
      <c r="H739" s="151">
        <v>36982</v>
      </c>
      <c r="I739" s="151">
        <v>45383</v>
      </c>
      <c r="J739" s="151">
        <v>47208</v>
      </c>
      <c r="K739" s="152">
        <v>4</v>
      </c>
      <c r="L739" s="150" t="s">
        <v>218</v>
      </c>
      <c r="M739" s="151"/>
      <c r="N739" s="151"/>
      <c r="O739" s="151"/>
      <c r="P739" s="150"/>
    </row>
    <row r="740" spans="1:16">
      <c r="A740" s="149" t="s">
        <v>3155</v>
      </c>
      <c r="B740" s="150" t="s">
        <v>3156</v>
      </c>
      <c r="C740" s="150" t="s">
        <v>3157</v>
      </c>
      <c r="D740" s="150" t="s">
        <v>3158</v>
      </c>
      <c r="E740" s="150" t="s">
        <v>204</v>
      </c>
      <c r="F740" s="150" t="s">
        <v>205</v>
      </c>
      <c r="G740" s="150" t="s">
        <v>11511</v>
      </c>
      <c r="H740" s="151">
        <v>36982</v>
      </c>
      <c r="I740" s="151">
        <v>45017</v>
      </c>
      <c r="J740" s="151">
        <v>46843</v>
      </c>
      <c r="K740" s="152">
        <v>4</v>
      </c>
      <c r="L740" s="150" t="s">
        <v>218</v>
      </c>
    </row>
    <row r="741" spans="1:16">
      <c r="A741" s="149" t="s">
        <v>3159</v>
      </c>
      <c r="B741" s="150" t="s">
        <v>3160</v>
      </c>
      <c r="C741" s="150" t="s">
        <v>3161</v>
      </c>
      <c r="D741" s="150" t="s">
        <v>3162</v>
      </c>
      <c r="E741" s="150" t="s">
        <v>204</v>
      </c>
      <c r="F741" s="150" t="s">
        <v>205</v>
      </c>
      <c r="G741" s="150" t="s">
        <v>11511</v>
      </c>
      <c r="H741" s="151">
        <v>36982</v>
      </c>
      <c r="I741" s="151">
        <v>45017</v>
      </c>
      <c r="J741" s="151">
        <v>46843</v>
      </c>
      <c r="K741" s="152">
        <v>4</v>
      </c>
      <c r="L741" s="150" t="s">
        <v>218</v>
      </c>
      <c r="M741" s="151"/>
      <c r="N741" s="151"/>
      <c r="O741" s="151"/>
      <c r="P741" s="150"/>
    </row>
    <row r="742" spans="1:16">
      <c r="A742" s="149" t="s">
        <v>3163</v>
      </c>
      <c r="B742" s="150" t="s">
        <v>3164</v>
      </c>
      <c r="C742" s="150" t="s">
        <v>3165</v>
      </c>
      <c r="D742" s="150" t="s">
        <v>3166</v>
      </c>
      <c r="E742" s="150" t="s">
        <v>204</v>
      </c>
      <c r="F742" s="150" t="s">
        <v>205</v>
      </c>
      <c r="G742" s="150" t="s">
        <v>11511</v>
      </c>
      <c r="H742" s="151">
        <v>36982</v>
      </c>
      <c r="I742" s="151">
        <v>45017</v>
      </c>
      <c r="J742" s="151">
        <v>46843</v>
      </c>
      <c r="K742" s="152">
        <v>4</v>
      </c>
      <c r="L742" s="150" t="s">
        <v>218</v>
      </c>
      <c r="M742" s="151"/>
      <c r="N742" s="151"/>
      <c r="O742" s="151"/>
      <c r="P742" s="150"/>
    </row>
    <row r="743" spans="1:16" s="150" customFormat="1">
      <c r="A743" s="149" t="s">
        <v>3167</v>
      </c>
      <c r="B743" s="150" t="s">
        <v>3168</v>
      </c>
      <c r="C743" s="150" t="s">
        <v>3169</v>
      </c>
      <c r="D743" s="150" t="s">
        <v>3170</v>
      </c>
      <c r="E743" s="150" t="s">
        <v>204</v>
      </c>
      <c r="F743" s="150" t="s">
        <v>205</v>
      </c>
      <c r="G743" s="150" t="s">
        <v>13001</v>
      </c>
      <c r="H743" s="151">
        <v>37347</v>
      </c>
      <c r="I743" s="151">
        <v>45383</v>
      </c>
      <c r="J743" s="151">
        <v>47208</v>
      </c>
      <c r="K743" s="152">
        <v>4</v>
      </c>
      <c r="L743" s="150" t="s">
        <v>218</v>
      </c>
      <c r="M743" s="151"/>
      <c r="N743" s="151"/>
      <c r="O743" s="151"/>
    </row>
    <row r="744" spans="1:16" s="150" customFormat="1">
      <c r="A744" s="149" t="s">
        <v>3171</v>
      </c>
      <c r="B744" s="150" t="s">
        <v>3172</v>
      </c>
      <c r="C744" s="150" t="s">
        <v>3173</v>
      </c>
      <c r="D744" s="150" t="s">
        <v>3174</v>
      </c>
      <c r="E744" s="150" t="s">
        <v>204</v>
      </c>
      <c r="F744" s="150" t="s">
        <v>205</v>
      </c>
      <c r="G744" s="150" t="s">
        <v>13001</v>
      </c>
      <c r="H744" s="151">
        <v>37347</v>
      </c>
      <c r="I744" s="151">
        <v>45383</v>
      </c>
      <c r="J744" s="151">
        <v>47208</v>
      </c>
      <c r="K744" s="152">
        <v>4</v>
      </c>
      <c r="L744" s="150" t="s">
        <v>218</v>
      </c>
      <c r="M744" s="151"/>
      <c r="N744" s="151"/>
      <c r="O744" s="151"/>
    </row>
    <row r="745" spans="1:16" s="150" customFormat="1">
      <c r="A745" s="149" t="s">
        <v>3175</v>
      </c>
      <c r="B745" s="150" t="s">
        <v>3176</v>
      </c>
      <c r="C745" s="150" t="s">
        <v>3177</v>
      </c>
      <c r="D745" s="150" t="s">
        <v>3178</v>
      </c>
      <c r="E745" s="150" t="s">
        <v>204</v>
      </c>
      <c r="F745" s="150" t="s">
        <v>205</v>
      </c>
      <c r="G745" s="150" t="s">
        <v>13001</v>
      </c>
      <c r="H745" s="151">
        <v>37347</v>
      </c>
      <c r="I745" s="151">
        <v>45383</v>
      </c>
      <c r="J745" s="151">
        <v>47208</v>
      </c>
      <c r="K745" s="152">
        <v>4</v>
      </c>
      <c r="L745" s="150" t="s">
        <v>218</v>
      </c>
      <c r="M745" s="151"/>
      <c r="N745" s="151"/>
      <c r="O745" s="151"/>
    </row>
    <row r="746" spans="1:16" s="150" customFormat="1">
      <c r="A746" s="149" t="s">
        <v>3179</v>
      </c>
      <c r="B746" s="150" t="s">
        <v>3180</v>
      </c>
      <c r="C746" s="150" t="s">
        <v>3181</v>
      </c>
      <c r="D746" s="150" t="s">
        <v>3182</v>
      </c>
      <c r="E746" s="150" t="s">
        <v>204</v>
      </c>
      <c r="F746" s="150" t="s">
        <v>205</v>
      </c>
      <c r="G746" s="150" t="s">
        <v>13001</v>
      </c>
      <c r="H746" s="151">
        <v>37347</v>
      </c>
      <c r="I746" s="151">
        <v>45383</v>
      </c>
      <c r="J746" s="151">
        <v>47208</v>
      </c>
      <c r="K746" s="152">
        <v>4</v>
      </c>
      <c r="L746" s="150" t="s">
        <v>218</v>
      </c>
      <c r="M746" s="151"/>
      <c r="N746" s="151"/>
      <c r="O746" s="151"/>
    </row>
    <row r="747" spans="1:16" s="150" customFormat="1">
      <c r="A747" s="149" t="s">
        <v>12121</v>
      </c>
      <c r="B747" s="150" t="s">
        <v>3183</v>
      </c>
      <c r="C747" s="150" t="s">
        <v>3184</v>
      </c>
      <c r="D747" s="150" t="s">
        <v>3185</v>
      </c>
      <c r="E747" s="150" t="s">
        <v>204</v>
      </c>
      <c r="F747" s="150" t="s">
        <v>205</v>
      </c>
      <c r="G747" s="150" t="s">
        <v>13001</v>
      </c>
      <c r="H747" s="151">
        <v>37347</v>
      </c>
      <c r="I747" s="151">
        <v>45383</v>
      </c>
      <c r="J747" s="151">
        <v>47208</v>
      </c>
      <c r="K747" s="152">
        <v>4</v>
      </c>
      <c r="L747" s="150" t="s">
        <v>218</v>
      </c>
      <c r="M747" s="151"/>
      <c r="N747" s="151"/>
      <c r="O747" s="151"/>
    </row>
    <row r="748" spans="1:16" s="150" customFormat="1">
      <c r="A748" s="149" t="s">
        <v>3186</v>
      </c>
      <c r="B748" s="150" t="s">
        <v>3187</v>
      </c>
      <c r="C748" s="150" t="s">
        <v>3188</v>
      </c>
      <c r="D748" s="150" t="s">
        <v>3189</v>
      </c>
      <c r="E748" s="150" t="s">
        <v>204</v>
      </c>
      <c r="F748" s="150" t="s">
        <v>205</v>
      </c>
      <c r="G748" s="150" t="s">
        <v>13001</v>
      </c>
      <c r="H748" s="151">
        <v>37347</v>
      </c>
      <c r="I748" s="151">
        <v>45383</v>
      </c>
      <c r="J748" s="151">
        <v>47208</v>
      </c>
      <c r="K748" s="152">
        <v>4</v>
      </c>
      <c r="L748" s="150" t="s">
        <v>218</v>
      </c>
      <c r="M748" s="151"/>
      <c r="N748" s="151"/>
      <c r="O748" s="151"/>
    </row>
    <row r="749" spans="1:16">
      <c r="A749" s="149" t="s">
        <v>3190</v>
      </c>
      <c r="B749" s="150" t="s">
        <v>3191</v>
      </c>
      <c r="C749" s="150" t="s">
        <v>3192</v>
      </c>
      <c r="D749" s="150" t="s">
        <v>3193</v>
      </c>
      <c r="E749" s="150" t="s">
        <v>204</v>
      </c>
      <c r="F749" s="150" t="s">
        <v>205</v>
      </c>
      <c r="G749" s="150" t="s">
        <v>13001</v>
      </c>
      <c r="H749" s="151">
        <v>37347</v>
      </c>
      <c r="I749" s="151">
        <v>45383</v>
      </c>
      <c r="J749" s="151">
        <v>47208</v>
      </c>
      <c r="K749" s="152">
        <v>4</v>
      </c>
      <c r="L749" s="150" t="s">
        <v>218</v>
      </c>
    </row>
    <row r="750" spans="1:16">
      <c r="A750" s="149" t="s">
        <v>3194</v>
      </c>
      <c r="B750" s="150" t="s">
        <v>3195</v>
      </c>
      <c r="C750" s="150" t="s">
        <v>3196</v>
      </c>
      <c r="D750" s="150" t="s">
        <v>3197</v>
      </c>
      <c r="E750" s="150" t="s">
        <v>204</v>
      </c>
      <c r="F750" s="150" t="s">
        <v>205</v>
      </c>
      <c r="G750" s="150" t="s">
        <v>213</v>
      </c>
      <c r="H750" s="151">
        <v>37347</v>
      </c>
      <c r="I750" s="151">
        <v>43922</v>
      </c>
      <c r="J750" s="151">
        <v>45747</v>
      </c>
      <c r="K750" s="152">
        <v>3</v>
      </c>
      <c r="L750" s="150" t="s">
        <v>218</v>
      </c>
      <c r="M750" s="151"/>
      <c r="N750" s="151"/>
      <c r="O750" s="151"/>
      <c r="P750" s="150"/>
    </row>
    <row r="751" spans="1:16" s="150" customFormat="1">
      <c r="A751" s="149" t="s">
        <v>3198</v>
      </c>
      <c r="B751" s="150" t="s">
        <v>3199</v>
      </c>
      <c r="C751" s="150" t="s">
        <v>3200</v>
      </c>
      <c r="D751" s="150" t="s">
        <v>3201</v>
      </c>
      <c r="E751" s="150" t="s">
        <v>204</v>
      </c>
      <c r="F751" s="150" t="s">
        <v>205</v>
      </c>
      <c r="G751" s="150" t="s">
        <v>13001</v>
      </c>
      <c r="H751" s="151">
        <v>37347</v>
      </c>
      <c r="I751" s="151">
        <v>45383</v>
      </c>
      <c r="J751" s="151">
        <v>47208</v>
      </c>
      <c r="K751" s="152">
        <v>4</v>
      </c>
      <c r="L751" s="150" t="s">
        <v>218</v>
      </c>
      <c r="M751" s="151"/>
      <c r="N751" s="151"/>
      <c r="O751" s="151"/>
    </row>
    <row r="752" spans="1:16" s="150" customFormat="1">
      <c r="A752" s="149" t="s">
        <v>3202</v>
      </c>
      <c r="B752" s="150" t="s">
        <v>3203</v>
      </c>
      <c r="C752" s="150" t="s">
        <v>3204</v>
      </c>
      <c r="D752" s="150" t="s">
        <v>3205</v>
      </c>
      <c r="E752" s="150" t="s">
        <v>204</v>
      </c>
      <c r="F752" s="150" t="s">
        <v>205</v>
      </c>
      <c r="G752" s="150" t="s">
        <v>13001</v>
      </c>
      <c r="H752" s="151">
        <v>37347</v>
      </c>
      <c r="I752" s="151">
        <v>45383</v>
      </c>
      <c r="J752" s="151">
        <v>47208</v>
      </c>
      <c r="K752" s="152">
        <v>4</v>
      </c>
      <c r="L752" s="150" t="s">
        <v>218</v>
      </c>
      <c r="M752" s="151"/>
      <c r="N752" s="151"/>
      <c r="O752" s="151"/>
    </row>
    <row r="753" spans="1:16" s="150" customFormat="1">
      <c r="A753" s="149" t="s">
        <v>3206</v>
      </c>
      <c r="B753" s="150" t="s">
        <v>3207</v>
      </c>
      <c r="C753" s="150" t="s">
        <v>3208</v>
      </c>
      <c r="D753" s="150" t="s">
        <v>3209</v>
      </c>
      <c r="E753" s="150" t="s">
        <v>204</v>
      </c>
      <c r="F753" s="150" t="s">
        <v>205</v>
      </c>
      <c r="G753" s="150" t="s">
        <v>13001</v>
      </c>
      <c r="H753" s="151">
        <v>37347</v>
      </c>
      <c r="I753" s="151">
        <v>45383</v>
      </c>
      <c r="J753" s="151">
        <v>47208</v>
      </c>
      <c r="K753" s="152">
        <v>4</v>
      </c>
      <c r="L753" s="150" t="s">
        <v>218</v>
      </c>
      <c r="M753" s="151"/>
      <c r="N753" s="151"/>
      <c r="O753" s="151"/>
    </row>
    <row r="754" spans="1:16" s="150" customFormat="1">
      <c r="A754" s="149" t="s">
        <v>3210</v>
      </c>
      <c r="B754" s="150" t="s">
        <v>3211</v>
      </c>
      <c r="C754" s="150" t="s">
        <v>3212</v>
      </c>
      <c r="D754" s="150" t="s">
        <v>3213</v>
      </c>
      <c r="E754" s="150" t="s">
        <v>204</v>
      </c>
      <c r="F754" s="150" t="s">
        <v>205</v>
      </c>
      <c r="G754" s="150" t="s">
        <v>13001</v>
      </c>
      <c r="H754" s="151">
        <v>37347</v>
      </c>
      <c r="I754" s="151">
        <v>45383</v>
      </c>
      <c r="J754" s="151">
        <v>47208</v>
      </c>
      <c r="K754" s="152">
        <v>4</v>
      </c>
      <c r="L754" s="150" t="s">
        <v>218</v>
      </c>
      <c r="M754" s="151"/>
      <c r="N754" s="151"/>
      <c r="O754" s="151"/>
    </row>
    <row r="755" spans="1:16" s="150" customFormat="1">
      <c r="A755" s="149" t="s">
        <v>3214</v>
      </c>
      <c r="B755" s="150" t="s">
        <v>3215</v>
      </c>
      <c r="C755" s="150" t="s">
        <v>3216</v>
      </c>
      <c r="D755" s="150" t="s">
        <v>3217</v>
      </c>
      <c r="E755" s="150" t="s">
        <v>204</v>
      </c>
      <c r="F755" s="150" t="s">
        <v>205</v>
      </c>
      <c r="G755" s="150" t="s">
        <v>13001</v>
      </c>
      <c r="H755" s="151">
        <v>37347</v>
      </c>
      <c r="I755" s="151">
        <v>45383</v>
      </c>
      <c r="J755" s="151">
        <v>47208</v>
      </c>
      <c r="K755" s="152">
        <v>4</v>
      </c>
      <c r="L755" s="150" t="s">
        <v>218</v>
      </c>
      <c r="M755" s="151"/>
      <c r="N755" s="151"/>
      <c r="O755" s="151"/>
    </row>
    <row r="756" spans="1:16" s="150" customFormat="1">
      <c r="A756" s="149" t="s">
        <v>3218</v>
      </c>
      <c r="B756" s="150" t="s">
        <v>3219</v>
      </c>
      <c r="C756" s="150" t="s">
        <v>3220</v>
      </c>
      <c r="D756" s="150" t="s">
        <v>3221</v>
      </c>
      <c r="E756" s="150" t="s">
        <v>204</v>
      </c>
      <c r="F756" s="150" t="s">
        <v>205</v>
      </c>
      <c r="G756" s="150" t="s">
        <v>13001</v>
      </c>
      <c r="H756" s="151">
        <v>37347</v>
      </c>
      <c r="I756" s="151">
        <v>45383</v>
      </c>
      <c r="J756" s="151">
        <v>47208</v>
      </c>
      <c r="K756" s="152">
        <v>4</v>
      </c>
      <c r="L756" s="150" t="s">
        <v>218</v>
      </c>
      <c r="M756" s="151"/>
      <c r="N756" s="151"/>
      <c r="O756" s="151"/>
    </row>
    <row r="757" spans="1:16" s="150" customFormat="1">
      <c r="A757" s="149" t="s">
        <v>3222</v>
      </c>
      <c r="B757" s="150" t="s">
        <v>3223</v>
      </c>
      <c r="C757" s="150" t="s">
        <v>3224</v>
      </c>
      <c r="D757" s="150" t="s">
        <v>3225</v>
      </c>
      <c r="E757" s="150" t="s">
        <v>204</v>
      </c>
      <c r="F757" s="150" t="s">
        <v>205</v>
      </c>
      <c r="G757" s="150" t="s">
        <v>13001</v>
      </c>
      <c r="H757" s="151">
        <v>37347</v>
      </c>
      <c r="I757" s="151">
        <v>45383</v>
      </c>
      <c r="J757" s="151">
        <v>47208</v>
      </c>
      <c r="K757" s="152">
        <v>4</v>
      </c>
      <c r="L757" s="150" t="s">
        <v>218</v>
      </c>
      <c r="M757" s="151"/>
      <c r="N757" s="151"/>
      <c r="O757" s="151"/>
    </row>
    <row r="758" spans="1:16">
      <c r="A758" s="149" t="s">
        <v>3226</v>
      </c>
      <c r="B758" s="150" t="s">
        <v>3227</v>
      </c>
      <c r="C758" s="150" t="s">
        <v>3228</v>
      </c>
      <c r="D758" s="150" t="s">
        <v>3229</v>
      </c>
      <c r="E758" s="150" t="s">
        <v>204</v>
      </c>
      <c r="F758" s="150" t="s">
        <v>205</v>
      </c>
      <c r="G758" s="150" t="s">
        <v>213</v>
      </c>
      <c r="H758" s="151">
        <v>37347</v>
      </c>
      <c r="I758" s="151">
        <v>43922</v>
      </c>
      <c r="J758" s="151">
        <v>45747</v>
      </c>
      <c r="K758" s="152">
        <v>3</v>
      </c>
      <c r="L758" s="150" t="s">
        <v>218</v>
      </c>
      <c r="M758" s="151"/>
      <c r="N758" s="151"/>
      <c r="O758" s="151"/>
      <c r="P758" s="150"/>
    </row>
    <row r="759" spans="1:16" s="150" customFormat="1">
      <c r="A759" s="149" t="s">
        <v>3230</v>
      </c>
      <c r="B759" s="150" t="s">
        <v>3231</v>
      </c>
      <c r="C759" s="150" t="s">
        <v>3232</v>
      </c>
      <c r="D759" s="150" t="s">
        <v>3233</v>
      </c>
      <c r="E759" s="150" t="s">
        <v>204</v>
      </c>
      <c r="F759" s="150" t="s">
        <v>205</v>
      </c>
      <c r="G759" s="150" t="s">
        <v>13001</v>
      </c>
      <c r="H759" s="151">
        <v>37347</v>
      </c>
      <c r="I759" s="151">
        <v>45383</v>
      </c>
      <c r="J759" s="151">
        <v>47208</v>
      </c>
      <c r="K759" s="152">
        <v>4</v>
      </c>
      <c r="L759" s="150" t="s">
        <v>218</v>
      </c>
      <c r="M759" s="151"/>
      <c r="N759" s="151"/>
      <c r="O759" s="151"/>
    </row>
    <row r="760" spans="1:16" s="150" customFormat="1">
      <c r="A760" s="149" t="s">
        <v>3234</v>
      </c>
      <c r="B760" s="150" t="s">
        <v>3235</v>
      </c>
      <c r="C760" s="150" t="s">
        <v>3236</v>
      </c>
      <c r="D760" s="150" t="s">
        <v>3237</v>
      </c>
      <c r="E760" s="150" t="s">
        <v>204</v>
      </c>
      <c r="F760" s="150" t="s">
        <v>205</v>
      </c>
      <c r="G760" s="150" t="s">
        <v>13001</v>
      </c>
      <c r="H760" s="151">
        <v>37347</v>
      </c>
      <c r="I760" s="151">
        <v>45383</v>
      </c>
      <c r="J760" s="151">
        <v>47208</v>
      </c>
      <c r="K760" s="152">
        <v>4</v>
      </c>
      <c r="L760" s="150" t="s">
        <v>218</v>
      </c>
      <c r="M760" s="151"/>
      <c r="N760" s="151"/>
      <c r="O760" s="151"/>
    </row>
    <row r="761" spans="1:16" s="150" customFormat="1">
      <c r="A761" s="149" t="s">
        <v>3238</v>
      </c>
      <c r="B761" s="150" t="s">
        <v>3239</v>
      </c>
      <c r="C761" s="150" t="s">
        <v>3240</v>
      </c>
      <c r="D761" s="150" t="s">
        <v>3241</v>
      </c>
      <c r="E761" s="150" t="s">
        <v>204</v>
      </c>
      <c r="F761" s="150" t="s">
        <v>205</v>
      </c>
      <c r="G761" s="150" t="s">
        <v>13001</v>
      </c>
      <c r="H761" s="151">
        <v>37347</v>
      </c>
      <c r="I761" s="151">
        <v>45383</v>
      </c>
      <c r="J761" s="151">
        <v>47208</v>
      </c>
      <c r="K761" s="152">
        <v>4</v>
      </c>
      <c r="L761" s="150" t="s">
        <v>218</v>
      </c>
      <c r="M761" s="151"/>
      <c r="N761" s="151"/>
      <c r="O761" s="151"/>
    </row>
    <row r="762" spans="1:16" s="150" customFormat="1">
      <c r="A762" s="149" t="s">
        <v>3242</v>
      </c>
      <c r="B762" s="150" t="s">
        <v>3243</v>
      </c>
      <c r="C762" s="150" t="s">
        <v>3244</v>
      </c>
      <c r="D762" s="150" t="s">
        <v>3245</v>
      </c>
      <c r="E762" s="150" t="s">
        <v>204</v>
      </c>
      <c r="F762" s="150" t="s">
        <v>205</v>
      </c>
      <c r="G762" s="150" t="s">
        <v>13001</v>
      </c>
      <c r="H762" s="151">
        <v>37347</v>
      </c>
      <c r="I762" s="151">
        <v>45383</v>
      </c>
      <c r="J762" s="151">
        <v>47208</v>
      </c>
      <c r="K762" s="152">
        <v>4</v>
      </c>
      <c r="L762" s="150" t="s">
        <v>218</v>
      </c>
      <c r="M762" s="151"/>
      <c r="N762" s="151"/>
      <c r="O762" s="151"/>
    </row>
    <row r="763" spans="1:16" s="150" customFormat="1">
      <c r="A763" s="149" t="s">
        <v>3246</v>
      </c>
      <c r="B763" s="150" t="s">
        <v>3247</v>
      </c>
      <c r="C763" s="150" t="s">
        <v>3248</v>
      </c>
      <c r="D763" s="150" t="s">
        <v>3249</v>
      </c>
      <c r="E763" s="150" t="s">
        <v>204</v>
      </c>
      <c r="F763" s="150" t="s">
        <v>205</v>
      </c>
      <c r="G763" s="150" t="s">
        <v>13001</v>
      </c>
      <c r="H763" s="151">
        <v>37347</v>
      </c>
      <c r="I763" s="151">
        <v>45383</v>
      </c>
      <c r="J763" s="151">
        <v>47208</v>
      </c>
      <c r="K763" s="152">
        <v>4</v>
      </c>
      <c r="L763" s="150" t="s">
        <v>218</v>
      </c>
      <c r="M763" s="151"/>
      <c r="N763" s="151"/>
      <c r="O763" s="151"/>
    </row>
    <row r="764" spans="1:16" s="150" customFormat="1">
      <c r="A764" s="149" t="s">
        <v>3250</v>
      </c>
      <c r="B764" s="150" t="s">
        <v>3251</v>
      </c>
      <c r="C764" s="150" t="s">
        <v>3252</v>
      </c>
      <c r="D764" s="150" t="s">
        <v>3253</v>
      </c>
      <c r="E764" s="150" t="s">
        <v>204</v>
      </c>
      <c r="F764" s="150" t="s">
        <v>205</v>
      </c>
      <c r="G764" s="150" t="s">
        <v>13001</v>
      </c>
      <c r="H764" s="151">
        <v>37347</v>
      </c>
      <c r="I764" s="151">
        <v>45383</v>
      </c>
      <c r="J764" s="151">
        <v>47208</v>
      </c>
      <c r="K764" s="152">
        <v>4</v>
      </c>
      <c r="L764" s="150" t="s">
        <v>218</v>
      </c>
      <c r="M764" s="151"/>
      <c r="N764" s="151"/>
      <c r="O764" s="151"/>
    </row>
    <row r="765" spans="1:16" s="150" customFormat="1">
      <c r="A765" s="149" t="s">
        <v>3254</v>
      </c>
      <c r="B765" s="150" t="s">
        <v>3255</v>
      </c>
      <c r="C765" s="150" t="s">
        <v>3256</v>
      </c>
      <c r="D765" s="150" t="s">
        <v>3257</v>
      </c>
      <c r="E765" s="150" t="s">
        <v>204</v>
      </c>
      <c r="F765" s="150" t="s">
        <v>205</v>
      </c>
      <c r="G765" s="150" t="s">
        <v>13001</v>
      </c>
      <c r="H765" s="151">
        <v>37347</v>
      </c>
      <c r="I765" s="151">
        <v>45383</v>
      </c>
      <c r="J765" s="151">
        <v>47208</v>
      </c>
      <c r="K765" s="152">
        <v>4</v>
      </c>
      <c r="L765" s="150" t="s">
        <v>218</v>
      </c>
      <c r="M765" s="151"/>
      <c r="N765" s="151"/>
      <c r="O765" s="151"/>
    </row>
    <row r="766" spans="1:16" s="150" customFormat="1">
      <c r="A766" s="149" t="s">
        <v>3258</v>
      </c>
      <c r="B766" s="150" t="s">
        <v>3259</v>
      </c>
      <c r="C766" s="150" t="s">
        <v>3260</v>
      </c>
      <c r="D766" s="150" t="s">
        <v>3261</v>
      </c>
      <c r="E766" s="150" t="s">
        <v>204</v>
      </c>
      <c r="F766" s="150" t="s">
        <v>205</v>
      </c>
      <c r="G766" s="150" t="s">
        <v>13001</v>
      </c>
      <c r="H766" s="151">
        <v>37347</v>
      </c>
      <c r="I766" s="151">
        <v>45383</v>
      </c>
      <c r="J766" s="151">
        <v>47208</v>
      </c>
      <c r="K766" s="152">
        <v>4</v>
      </c>
      <c r="L766" s="150" t="s">
        <v>218</v>
      </c>
      <c r="M766" s="151"/>
      <c r="N766" s="151"/>
      <c r="O766" s="151"/>
    </row>
    <row r="767" spans="1:16" s="150" customFormat="1">
      <c r="A767" s="149" t="s">
        <v>3262</v>
      </c>
      <c r="B767" s="150" t="s">
        <v>3263</v>
      </c>
      <c r="C767" s="150" t="s">
        <v>3264</v>
      </c>
      <c r="D767" s="150" t="s">
        <v>3265</v>
      </c>
      <c r="E767" s="150" t="s">
        <v>204</v>
      </c>
      <c r="F767" s="150" t="s">
        <v>205</v>
      </c>
      <c r="G767" s="150" t="s">
        <v>13001</v>
      </c>
      <c r="H767" s="151">
        <v>37347</v>
      </c>
      <c r="I767" s="151">
        <v>45383</v>
      </c>
      <c r="J767" s="151">
        <v>47208</v>
      </c>
      <c r="K767" s="152">
        <v>4</v>
      </c>
      <c r="L767" s="150" t="s">
        <v>218</v>
      </c>
      <c r="M767" s="151"/>
      <c r="N767" s="151"/>
      <c r="O767" s="151"/>
    </row>
    <row r="768" spans="1:16" s="150" customFormat="1">
      <c r="A768" s="149" t="s">
        <v>3266</v>
      </c>
      <c r="B768" s="150" t="s">
        <v>3267</v>
      </c>
      <c r="C768" s="150" t="s">
        <v>3268</v>
      </c>
      <c r="D768" s="150" t="s">
        <v>3269</v>
      </c>
      <c r="E768" s="150" t="s">
        <v>204</v>
      </c>
      <c r="F768" s="150" t="s">
        <v>205</v>
      </c>
      <c r="G768" s="150" t="s">
        <v>13001</v>
      </c>
      <c r="H768" s="151">
        <v>37347</v>
      </c>
      <c r="I768" s="151">
        <v>45383</v>
      </c>
      <c r="J768" s="151">
        <v>47208</v>
      </c>
      <c r="K768" s="152">
        <v>4</v>
      </c>
      <c r="L768" s="150" t="s">
        <v>218</v>
      </c>
      <c r="M768" s="151"/>
      <c r="N768" s="151"/>
      <c r="O768" s="151"/>
    </row>
    <row r="769" spans="1:16" s="150" customFormat="1">
      <c r="A769" s="149" t="s">
        <v>3270</v>
      </c>
      <c r="B769" s="150" t="s">
        <v>3271</v>
      </c>
      <c r="C769" s="150" t="s">
        <v>3272</v>
      </c>
      <c r="D769" s="150" t="s">
        <v>3273</v>
      </c>
      <c r="E769" s="150" t="s">
        <v>204</v>
      </c>
      <c r="F769" s="150" t="s">
        <v>205</v>
      </c>
      <c r="G769" s="150" t="s">
        <v>13001</v>
      </c>
      <c r="H769" s="151">
        <v>37347</v>
      </c>
      <c r="I769" s="151">
        <v>45383</v>
      </c>
      <c r="J769" s="151">
        <v>47208</v>
      </c>
      <c r="K769" s="152">
        <v>4</v>
      </c>
      <c r="L769" s="150" t="s">
        <v>218</v>
      </c>
      <c r="M769" s="151"/>
      <c r="N769" s="151"/>
      <c r="O769" s="151"/>
    </row>
    <row r="770" spans="1:16" s="150" customFormat="1">
      <c r="A770" s="149" t="s">
        <v>3274</v>
      </c>
      <c r="B770" s="150" t="s">
        <v>3275</v>
      </c>
      <c r="C770" s="150" t="s">
        <v>3276</v>
      </c>
      <c r="D770" s="150" t="s">
        <v>3277</v>
      </c>
      <c r="E770" s="150" t="s">
        <v>204</v>
      </c>
      <c r="F770" s="150" t="s">
        <v>205</v>
      </c>
      <c r="G770" s="150" t="s">
        <v>13001</v>
      </c>
      <c r="H770" s="151">
        <v>37347</v>
      </c>
      <c r="I770" s="151">
        <v>45383</v>
      </c>
      <c r="J770" s="151">
        <v>47208</v>
      </c>
      <c r="K770" s="152">
        <v>4</v>
      </c>
      <c r="L770" s="150" t="s">
        <v>218</v>
      </c>
      <c r="M770" s="151"/>
      <c r="N770" s="151"/>
      <c r="O770" s="151"/>
    </row>
    <row r="771" spans="1:16" s="150" customFormat="1">
      <c r="A771" s="149" t="s">
        <v>3278</v>
      </c>
      <c r="B771" s="150" t="s">
        <v>3279</v>
      </c>
      <c r="C771" s="150" t="s">
        <v>3280</v>
      </c>
      <c r="D771" s="150" t="s">
        <v>3281</v>
      </c>
      <c r="E771" s="150" t="s">
        <v>204</v>
      </c>
      <c r="F771" s="150" t="s">
        <v>205</v>
      </c>
      <c r="G771" s="150" t="s">
        <v>13001</v>
      </c>
      <c r="H771" s="151">
        <v>37347</v>
      </c>
      <c r="I771" s="151">
        <v>45383</v>
      </c>
      <c r="J771" s="151">
        <v>47208</v>
      </c>
      <c r="K771" s="152">
        <v>4</v>
      </c>
      <c r="L771" s="150" t="s">
        <v>218</v>
      </c>
      <c r="M771" s="151"/>
      <c r="N771" s="151"/>
      <c r="O771" s="151"/>
    </row>
    <row r="772" spans="1:16" s="150" customFormat="1">
      <c r="A772" s="149" t="s">
        <v>3282</v>
      </c>
      <c r="B772" s="150" t="s">
        <v>3283</v>
      </c>
      <c r="C772" s="150" t="s">
        <v>3284</v>
      </c>
      <c r="D772" s="150" t="s">
        <v>3285</v>
      </c>
      <c r="E772" s="150" t="s">
        <v>204</v>
      </c>
      <c r="F772" s="150" t="s">
        <v>205</v>
      </c>
      <c r="G772" s="150" t="s">
        <v>13001</v>
      </c>
      <c r="H772" s="151">
        <v>37347</v>
      </c>
      <c r="I772" s="151">
        <v>45383</v>
      </c>
      <c r="J772" s="151">
        <v>47208</v>
      </c>
      <c r="K772" s="152">
        <v>4</v>
      </c>
      <c r="L772" s="150" t="s">
        <v>218</v>
      </c>
      <c r="M772" s="151"/>
      <c r="N772" s="151"/>
      <c r="O772" s="151"/>
    </row>
    <row r="773" spans="1:16" s="150" customFormat="1">
      <c r="A773" s="149" t="s">
        <v>3286</v>
      </c>
      <c r="B773" s="150" t="s">
        <v>3287</v>
      </c>
      <c r="C773" s="150" t="s">
        <v>3288</v>
      </c>
      <c r="D773" s="150" t="s">
        <v>3289</v>
      </c>
      <c r="E773" s="150" t="s">
        <v>204</v>
      </c>
      <c r="F773" s="150" t="s">
        <v>205</v>
      </c>
      <c r="G773" s="150" t="s">
        <v>13001</v>
      </c>
      <c r="H773" s="151">
        <v>37347</v>
      </c>
      <c r="I773" s="151">
        <v>45383</v>
      </c>
      <c r="J773" s="151">
        <v>47208</v>
      </c>
      <c r="K773" s="152">
        <v>4</v>
      </c>
      <c r="L773" s="150" t="s">
        <v>218</v>
      </c>
      <c r="M773" s="151"/>
      <c r="N773" s="151"/>
      <c r="O773" s="151"/>
    </row>
    <row r="774" spans="1:16" s="150" customFormat="1">
      <c r="A774" s="149" t="s">
        <v>3290</v>
      </c>
      <c r="B774" s="150" t="s">
        <v>3291</v>
      </c>
      <c r="C774" s="150" t="s">
        <v>3292</v>
      </c>
      <c r="D774" s="150" t="s">
        <v>3293</v>
      </c>
      <c r="E774" s="150" t="s">
        <v>204</v>
      </c>
      <c r="F774" s="150" t="s">
        <v>205</v>
      </c>
      <c r="G774" s="150" t="s">
        <v>13001</v>
      </c>
      <c r="H774" s="151">
        <v>37347</v>
      </c>
      <c r="I774" s="151">
        <v>45383</v>
      </c>
      <c r="J774" s="151">
        <v>47208</v>
      </c>
      <c r="K774" s="152">
        <v>4</v>
      </c>
      <c r="L774" s="150" t="s">
        <v>218</v>
      </c>
      <c r="M774" s="151"/>
      <c r="N774" s="151"/>
      <c r="O774" s="151"/>
    </row>
    <row r="775" spans="1:16" s="150" customFormat="1">
      <c r="A775" s="149" t="s">
        <v>3294</v>
      </c>
      <c r="B775" s="150" t="s">
        <v>3295</v>
      </c>
      <c r="C775" s="150" t="s">
        <v>3296</v>
      </c>
      <c r="D775" s="150" t="s">
        <v>3297</v>
      </c>
      <c r="E775" s="150" t="s">
        <v>204</v>
      </c>
      <c r="F775" s="150" t="s">
        <v>205</v>
      </c>
      <c r="G775" s="150" t="s">
        <v>13001</v>
      </c>
      <c r="H775" s="151">
        <v>37347</v>
      </c>
      <c r="I775" s="151">
        <v>45383</v>
      </c>
      <c r="J775" s="151">
        <v>47208</v>
      </c>
      <c r="K775" s="152">
        <v>4</v>
      </c>
      <c r="L775" s="150" t="s">
        <v>218</v>
      </c>
      <c r="M775" s="151"/>
      <c r="N775" s="151"/>
      <c r="O775" s="151"/>
    </row>
    <row r="776" spans="1:16" s="150" customFormat="1">
      <c r="A776" s="149" t="s">
        <v>3298</v>
      </c>
      <c r="B776" s="150" t="s">
        <v>3299</v>
      </c>
      <c r="C776" s="150" t="s">
        <v>3300</v>
      </c>
      <c r="D776" s="150" t="s">
        <v>3301</v>
      </c>
      <c r="E776" s="150" t="s">
        <v>204</v>
      </c>
      <c r="F776" s="150" t="s">
        <v>205</v>
      </c>
      <c r="G776" s="150" t="s">
        <v>13001</v>
      </c>
      <c r="H776" s="151">
        <v>37347</v>
      </c>
      <c r="I776" s="151">
        <v>45383</v>
      </c>
      <c r="J776" s="151">
        <v>47208</v>
      </c>
      <c r="K776" s="152">
        <v>4</v>
      </c>
      <c r="L776" s="150" t="s">
        <v>218</v>
      </c>
      <c r="M776" s="151"/>
      <c r="N776" s="151"/>
      <c r="O776" s="151"/>
    </row>
    <row r="777" spans="1:16" s="150" customFormat="1">
      <c r="A777" s="149" t="s">
        <v>3302</v>
      </c>
      <c r="B777" s="150" t="s">
        <v>3303</v>
      </c>
      <c r="C777" s="150" t="s">
        <v>3304</v>
      </c>
      <c r="D777" s="150" t="s">
        <v>3305</v>
      </c>
      <c r="E777" s="150" t="s">
        <v>204</v>
      </c>
      <c r="F777" s="150" t="s">
        <v>205</v>
      </c>
      <c r="G777" s="150" t="s">
        <v>13001</v>
      </c>
      <c r="H777" s="151">
        <v>37347</v>
      </c>
      <c r="I777" s="151">
        <v>45383</v>
      </c>
      <c r="J777" s="151">
        <v>47208</v>
      </c>
      <c r="K777" s="152">
        <v>4</v>
      </c>
      <c r="L777" s="150" t="s">
        <v>218</v>
      </c>
      <c r="M777" s="151"/>
      <c r="N777" s="151"/>
      <c r="O777" s="151"/>
    </row>
    <row r="778" spans="1:16" s="150" customFormat="1">
      <c r="A778" s="149" t="s">
        <v>3306</v>
      </c>
      <c r="B778" s="150" t="s">
        <v>3307</v>
      </c>
      <c r="C778" s="150" t="s">
        <v>3308</v>
      </c>
      <c r="D778" s="150" t="s">
        <v>3309</v>
      </c>
      <c r="E778" s="150" t="s">
        <v>204</v>
      </c>
      <c r="F778" s="150" t="s">
        <v>205</v>
      </c>
      <c r="G778" s="150" t="s">
        <v>13001</v>
      </c>
      <c r="H778" s="151">
        <v>37347</v>
      </c>
      <c r="I778" s="151">
        <v>45383</v>
      </c>
      <c r="J778" s="151">
        <v>47208</v>
      </c>
      <c r="K778" s="152">
        <v>4</v>
      </c>
      <c r="L778" s="150" t="s">
        <v>218</v>
      </c>
      <c r="M778" s="151"/>
      <c r="N778" s="151"/>
      <c r="O778" s="151"/>
    </row>
    <row r="779" spans="1:16" s="150" customFormat="1">
      <c r="A779" s="149" t="s">
        <v>3310</v>
      </c>
      <c r="B779" s="150" t="s">
        <v>3311</v>
      </c>
      <c r="C779" s="150" t="s">
        <v>3312</v>
      </c>
      <c r="D779" s="150" t="s">
        <v>3313</v>
      </c>
      <c r="E779" s="150" t="s">
        <v>204</v>
      </c>
      <c r="F779" s="150" t="s">
        <v>205</v>
      </c>
      <c r="G779" s="150" t="s">
        <v>13001</v>
      </c>
      <c r="H779" s="151">
        <v>37347</v>
      </c>
      <c r="I779" s="151">
        <v>45383</v>
      </c>
      <c r="J779" s="151">
        <v>47208</v>
      </c>
      <c r="K779" s="152">
        <v>4</v>
      </c>
      <c r="L779" s="150" t="s">
        <v>218</v>
      </c>
      <c r="M779" s="151"/>
      <c r="N779" s="151"/>
      <c r="O779" s="151"/>
    </row>
    <row r="780" spans="1:16" s="150" customFormat="1">
      <c r="A780" s="149" t="s">
        <v>3314</v>
      </c>
      <c r="B780" s="150" t="s">
        <v>3315</v>
      </c>
      <c r="C780" s="150" t="s">
        <v>3316</v>
      </c>
      <c r="D780" s="150" t="s">
        <v>3317</v>
      </c>
      <c r="E780" s="150" t="s">
        <v>204</v>
      </c>
      <c r="F780" s="150" t="s">
        <v>205</v>
      </c>
      <c r="G780" s="150" t="s">
        <v>13001</v>
      </c>
      <c r="H780" s="151">
        <v>37347</v>
      </c>
      <c r="I780" s="151">
        <v>45383</v>
      </c>
      <c r="J780" s="151">
        <v>47208</v>
      </c>
      <c r="K780" s="152">
        <v>4</v>
      </c>
      <c r="L780" s="150" t="s">
        <v>218</v>
      </c>
      <c r="M780" s="151"/>
      <c r="N780" s="151"/>
      <c r="O780" s="151"/>
    </row>
    <row r="781" spans="1:16" s="150" customFormat="1">
      <c r="A781" s="149" t="s">
        <v>3318</v>
      </c>
      <c r="B781" s="150" t="s">
        <v>3319</v>
      </c>
      <c r="C781" s="150" t="s">
        <v>3320</v>
      </c>
      <c r="D781" s="150" t="s">
        <v>3321</v>
      </c>
      <c r="E781" s="150" t="s">
        <v>204</v>
      </c>
      <c r="F781" s="150" t="s">
        <v>205</v>
      </c>
      <c r="G781" s="150" t="s">
        <v>13001</v>
      </c>
      <c r="H781" s="151">
        <v>37347</v>
      </c>
      <c r="I781" s="151">
        <v>45383</v>
      </c>
      <c r="J781" s="151">
        <v>47208</v>
      </c>
      <c r="K781" s="152">
        <v>4</v>
      </c>
      <c r="L781" s="150" t="s">
        <v>218</v>
      </c>
      <c r="M781" s="151"/>
      <c r="N781" s="151"/>
      <c r="O781" s="151"/>
    </row>
    <row r="782" spans="1:16" s="150" customFormat="1">
      <c r="A782" s="149" t="s">
        <v>3322</v>
      </c>
      <c r="B782" s="150" t="s">
        <v>3323</v>
      </c>
      <c r="C782" s="150" t="s">
        <v>3324</v>
      </c>
      <c r="D782" s="150" t="s">
        <v>3325</v>
      </c>
      <c r="E782" s="150" t="s">
        <v>204</v>
      </c>
      <c r="F782" s="150" t="s">
        <v>205</v>
      </c>
      <c r="G782" s="150" t="s">
        <v>13001</v>
      </c>
      <c r="H782" s="151">
        <v>37347</v>
      </c>
      <c r="I782" s="151">
        <v>45383</v>
      </c>
      <c r="J782" s="151">
        <v>47208</v>
      </c>
      <c r="K782" s="152">
        <v>4</v>
      </c>
      <c r="L782" s="150" t="s">
        <v>218</v>
      </c>
      <c r="M782" s="151"/>
      <c r="N782" s="151"/>
      <c r="O782" s="151"/>
    </row>
    <row r="783" spans="1:16">
      <c r="A783" s="149" t="s">
        <v>3326</v>
      </c>
      <c r="B783" s="150" t="s">
        <v>3327</v>
      </c>
      <c r="C783" s="150" t="s">
        <v>3328</v>
      </c>
      <c r="D783" s="150" t="s">
        <v>3329</v>
      </c>
      <c r="E783" s="150" t="s">
        <v>204</v>
      </c>
      <c r="F783" s="150" t="s">
        <v>205</v>
      </c>
      <c r="G783" s="150" t="s">
        <v>10883</v>
      </c>
      <c r="H783" s="151">
        <v>37347</v>
      </c>
      <c r="I783" s="151">
        <v>44652</v>
      </c>
      <c r="J783" s="151">
        <v>46477</v>
      </c>
      <c r="K783" s="152">
        <v>3</v>
      </c>
      <c r="L783" s="150" t="s">
        <v>218</v>
      </c>
      <c r="M783" s="151"/>
      <c r="N783" s="151"/>
    </row>
    <row r="784" spans="1:16">
      <c r="A784" s="149" t="s">
        <v>3330</v>
      </c>
      <c r="B784" s="150" t="s">
        <v>3331</v>
      </c>
      <c r="C784" s="150" t="s">
        <v>3332</v>
      </c>
      <c r="D784" s="150" t="s">
        <v>3333</v>
      </c>
      <c r="E784" s="150" t="s">
        <v>204</v>
      </c>
      <c r="F784" s="150" t="s">
        <v>205</v>
      </c>
      <c r="G784" s="150" t="s">
        <v>10883</v>
      </c>
      <c r="H784" s="151">
        <v>37347</v>
      </c>
      <c r="I784" s="151">
        <v>44652</v>
      </c>
      <c r="J784" s="151">
        <v>46477</v>
      </c>
      <c r="K784" s="152">
        <v>3</v>
      </c>
      <c r="L784" s="150" t="s">
        <v>218</v>
      </c>
      <c r="M784" s="151"/>
      <c r="N784" s="151"/>
      <c r="O784" s="151"/>
      <c r="P784" s="150"/>
    </row>
    <row r="785" spans="1:16" s="150" customFormat="1">
      <c r="A785" s="149" t="s">
        <v>3334</v>
      </c>
      <c r="B785" s="150" t="s">
        <v>3335</v>
      </c>
      <c r="C785" s="150" t="s">
        <v>3336</v>
      </c>
      <c r="D785" s="150" t="s">
        <v>3337</v>
      </c>
      <c r="E785" s="150" t="s">
        <v>204</v>
      </c>
      <c r="F785" s="150" t="s">
        <v>205</v>
      </c>
      <c r="G785" s="150" t="s">
        <v>13001</v>
      </c>
      <c r="H785" s="151">
        <v>37347</v>
      </c>
      <c r="I785" s="151">
        <v>45383</v>
      </c>
      <c r="J785" s="151">
        <v>47208</v>
      </c>
      <c r="K785" s="152">
        <v>4</v>
      </c>
      <c r="L785" s="150" t="s">
        <v>218</v>
      </c>
      <c r="M785" s="151"/>
      <c r="N785" s="151"/>
      <c r="O785" s="151"/>
    </row>
    <row r="786" spans="1:16" s="150" customFormat="1">
      <c r="A786" s="149" t="s">
        <v>3338</v>
      </c>
      <c r="B786" s="150" t="s">
        <v>3339</v>
      </c>
      <c r="C786" s="150" t="s">
        <v>3340</v>
      </c>
      <c r="D786" s="150" t="s">
        <v>3341</v>
      </c>
      <c r="E786" s="150" t="s">
        <v>204</v>
      </c>
      <c r="F786" s="150" t="s">
        <v>205</v>
      </c>
      <c r="G786" s="150" t="s">
        <v>13001</v>
      </c>
      <c r="H786" s="151">
        <v>37347</v>
      </c>
      <c r="I786" s="151">
        <v>45383</v>
      </c>
      <c r="J786" s="151">
        <v>47208</v>
      </c>
      <c r="K786" s="152">
        <v>4</v>
      </c>
      <c r="L786" s="150" t="s">
        <v>218</v>
      </c>
      <c r="M786" s="151"/>
      <c r="N786" s="151"/>
      <c r="O786" s="151"/>
    </row>
    <row r="787" spans="1:16" s="150" customFormat="1">
      <c r="A787" s="149" t="s">
        <v>3342</v>
      </c>
      <c r="B787" s="150" t="s">
        <v>3343</v>
      </c>
      <c r="C787" s="150" t="s">
        <v>3344</v>
      </c>
      <c r="D787" s="150" t="s">
        <v>3345</v>
      </c>
      <c r="E787" s="150" t="s">
        <v>204</v>
      </c>
      <c r="F787" s="150" t="s">
        <v>205</v>
      </c>
      <c r="G787" s="150" t="s">
        <v>13001</v>
      </c>
      <c r="H787" s="151">
        <v>37347</v>
      </c>
      <c r="I787" s="151">
        <v>45383</v>
      </c>
      <c r="J787" s="151">
        <v>47208</v>
      </c>
      <c r="K787" s="152">
        <v>4</v>
      </c>
      <c r="L787" s="150" t="s">
        <v>218</v>
      </c>
      <c r="M787" s="151"/>
      <c r="N787" s="151"/>
      <c r="O787" s="151"/>
    </row>
    <row r="788" spans="1:16" s="150" customFormat="1">
      <c r="A788" s="149" t="s">
        <v>3346</v>
      </c>
      <c r="B788" s="150" t="s">
        <v>3347</v>
      </c>
      <c r="C788" s="150" t="s">
        <v>3348</v>
      </c>
      <c r="D788" s="150" t="s">
        <v>3349</v>
      </c>
      <c r="E788" s="150" t="s">
        <v>204</v>
      </c>
      <c r="F788" s="150" t="s">
        <v>205</v>
      </c>
      <c r="G788" s="150" t="s">
        <v>13001</v>
      </c>
      <c r="H788" s="151">
        <v>37347</v>
      </c>
      <c r="I788" s="151">
        <v>45383</v>
      </c>
      <c r="J788" s="151">
        <v>47208</v>
      </c>
      <c r="K788" s="152">
        <v>4</v>
      </c>
      <c r="L788" s="150" t="s">
        <v>218</v>
      </c>
      <c r="M788" s="151"/>
      <c r="N788" s="151"/>
      <c r="O788" s="151"/>
    </row>
    <row r="789" spans="1:16" s="150" customFormat="1">
      <c r="A789" s="149" t="s">
        <v>3350</v>
      </c>
      <c r="B789" s="150" t="s">
        <v>3351</v>
      </c>
      <c r="C789" s="150" t="s">
        <v>3352</v>
      </c>
      <c r="D789" s="150" t="s">
        <v>3353</v>
      </c>
      <c r="E789" s="150" t="s">
        <v>204</v>
      </c>
      <c r="F789" s="150" t="s">
        <v>205</v>
      </c>
      <c r="G789" s="150" t="s">
        <v>13001</v>
      </c>
      <c r="H789" s="151">
        <v>37347</v>
      </c>
      <c r="I789" s="151">
        <v>45383</v>
      </c>
      <c r="J789" s="151">
        <v>47208</v>
      </c>
      <c r="K789" s="152">
        <v>4</v>
      </c>
      <c r="L789" s="150" t="s">
        <v>218</v>
      </c>
      <c r="M789" s="151"/>
      <c r="N789" s="151"/>
      <c r="O789" s="151"/>
    </row>
    <row r="790" spans="1:16" s="150" customFormat="1">
      <c r="A790" s="149" t="s">
        <v>3354</v>
      </c>
      <c r="B790" s="150" t="s">
        <v>3355</v>
      </c>
      <c r="C790" s="150" t="s">
        <v>3356</v>
      </c>
      <c r="D790" s="150" t="s">
        <v>3357</v>
      </c>
      <c r="E790" s="150" t="s">
        <v>204</v>
      </c>
      <c r="F790" s="150" t="s">
        <v>205</v>
      </c>
      <c r="G790" s="150" t="s">
        <v>13001</v>
      </c>
      <c r="H790" s="151">
        <v>37347</v>
      </c>
      <c r="I790" s="151">
        <v>45383</v>
      </c>
      <c r="J790" s="151">
        <v>47208</v>
      </c>
      <c r="K790" s="152">
        <v>4</v>
      </c>
      <c r="L790" s="150" t="s">
        <v>218</v>
      </c>
      <c r="M790" s="151"/>
      <c r="N790" s="151"/>
      <c r="O790" s="151"/>
    </row>
    <row r="791" spans="1:16">
      <c r="A791" s="149" t="s">
        <v>3358</v>
      </c>
      <c r="B791" s="150" t="s">
        <v>3359</v>
      </c>
      <c r="C791" s="150" t="s">
        <v>3360</v>
      </c>
      <c r="D791" s="150" t="s">
        <v>3361</v>
      </c>
      <c r="E791" s="150" t="s">
        <v>204</v>
      </c>
      <c r="F791" s="150" t="s">
        <v>205</v>
      </c>
      <c r="G791" s="150" t="s">
        <v>213</v>
      </c>
      <c r="H791" s="151">
        <v>37712</v>
      </c>
      <c r="I791" s="151">
        <v>43922</v>
      </c>
      <c r="J791" s="151">
        <v>45747</v>
      </c>
      <c r="K791" s="152">
        <v>3</v>
      </c>
      <c r="L791" s="150" t="s">
        <v>218</v>
      </c>
      <c r="M791" s="151"/>
      <c r="N791" s="151"/>
      <c r="O791" s="151"/>
      <c r="P791" s="150"/>
    </row>
    <row r="792" spans="1:16">
      <c r="A792" s="149" t="s">
        <v>3362</v>
      </c>
      <c r="B792" s="150" t="s">
        <v>3363</v>
      </c>
      <c r="C792" s="150" t="s">
        <v>3364</v>
      </c>
      <c r="D792" s="150" t="s">
        <v>3365</v>
      </c>
      <c r="E792" s="150" t="s">
        <v>204</v>
      </c>
      <c r="F792" s="150" t="s">
        <v>205</v>
      </c>
      <c r="G792" s="150" t="s">
        <v>213</v>
      </c>
      <c r="H792" s="151">
        <v>37712</v>
      </c>
      <c r="I792" s="151">
        <v>43922</v>
      </c>
      <c r="J792" s="151">
        <v>45747</v>
      </c>
      <c r="K792" s="152">
        <v>3</v>
      </c>
      <c r="L792" s="150" t="s">
        <v>218</v>
      </c>
      <c r="M792" s="151"/>
      <c r="N792" s="151"/>
      <c r="O792" s="151"/>
      <c r="P792" s="150"/>
    </row>
    <row r="793" spans="1:16">
      <c r="A793" s="149" t="s">
        <v>3366</v>
      </c>
      <c r="B793" s="150" t="s">
        <v>3367</v>
      </c>
      <c r="C793" s="150" t="s">
        <v>3368</v>
      </c>
      <c r="D793" s="150" t="s">
        <v>3369</v>
      </c>
      <c r="E793" s="150" t="s">
        <v>204</v>
      </c>
      <c r="F793" s="150" t="s">
        <v>205</v>
      </c>
      <c r="G793" s="150" t="s">
        <v>213</v>
      </c>
      <c r="H793" s="151">
        <v>37712</v>
      </c>
      <c r="I793" s="151">
        <v>43922</v>
      </c>
      <c r="J793" s="151">
        <v>45747</v>
      </c>
      <c r="K793" s="152">
        <v>3</v>
      </c>
      <c r="L793" s="150" t="s">
        <v>218</v>
      </c>
      <c r="M793" s="151"/>
      <c r="N793" s="151"/>
      <c r="O793" s="151"/>
      <c r="P793" s="150"/>
    </row>
    <row r="794" spans="1:16">
      <c r="A794" s="149" t="s">
        <v>3370</v>
      </c>
      <c r="B794" s="150" t="s">
        <v>3371</v>
      </c>
      <c r="C794" s="150" t="s">
        <v>3372</v>
      </c>
      <c r="D794" s="150" t="s">
        <v>3373</v>
      </c>
      <c r="E794" s="150" t="s">
        <v>204</v>
      </c>
      <c r="F794" s="150" t="s">
        <v>205</v>
      </c>
      <c r="G794" s="150" t="s">
        <v>213</v>
      </c>
      <c r="H794" s="151">
        <v>37712</v>
      </c>
      <c r="I794" s="151">
        <v>43922</v>
      </c>
      <c r="J794" s="151">
        <v>45747</v>
      </c>
      <c r="K794" s="152">
        <v>3</v>
      </c>
      <c r="L794" s="150" t="s">
        <v>218</v>
      </c>
      <c r="M794" s="151"/>
      <c r="N794" s="151"/>
      <c r="O794" s="151"/>
      <c r="P794" s="150"/>
    </row>
    <row r="795" spans="1:16">
      <c r="A795" s="149" t="s">
        <v>3374</v>
      </c>
      <c r="B795" s="150" t="s">
        <v>3375</v>
      </c>
      <c r="C795" s="150" t="s">
        <v>3376</v>
      </c>
      <c r="D795" s="150" t="s">
        <v>3377</v>
      </c>
      <c r="E795" s="150" t="s">
        <v>204</v>
      </c>
      <c r="F795" s="150" t="s">
        <v>205</v>
      </c>
      <c r="G795" s="150" t="s">
        <v>213</v>
      </c>
      <c r="H795" s="151">
        <v>37712</v>
      </c>
      <c r="I795" s="151">
        <v>43922</v>
      </c>
      <c r="J795" s="151">
        <v>45747</v>
      </c>
      <c r="K795" s="152">
        <v>3</v>
      </c>
      <c r="L795" s="150" t="s">
        <v>218</v>
      </c>
      <c r="M795" s="151"/>
      <c r="N795" s="151"/>
      <c r="O795" s="151"/>
      <c r="P795" s="150"/>
    </row>
    <row r="796" spans="1:16">
      <c r="A796" s="149" t="s">
        <v>3378</v>
      </c>
      <c r="B796" s="150" t="s">
        <v>3379</v>
      </c>
      <c r="C796" s="150" t="s">
        <v>3380</v>
      </c>
      <c r="D796" s="150" t="s">
        <v>3381</v>
      </c>
      <c r="E796" s="150" t="s">
        <v>204</v>
      </c>
      <c r="F796" s="150" t="s">
        <v>205</v>
      </c>
      <c r="G796" s="150" t="s">
        <v>213</v>
      </c>
      <c r="H796" s="151">
        <v>37712</v>
      </c>
      <c r="I796" s="151">
        <v>43922</v>
      </c>
      <c r="J796" s="151">
        <v>45747</v>
      </c>
      <c r="K796" s="152">
        <v>3</v>
      </c>
      <c r="L796" s="150" t="s">
        <v>218</v>
      </c>
      <c r="M796" s="151"/>
      <c r="N796" s="151"/>
      <c r="O796" s="151"/>
      <c r="P796" s="150"/>
    </row>
    <row r="797" spans="1:16">
      <c r="A797" s="149" t="s">
        <v>3382</v>
      </c>
      <c r="B797" s="150" t="s">
        <v>3383</v>
      </c>
      <c r="C797" s="150" t="s">
        <v>3384</v>
      </c>
      <c r="D797" s="150" t="s">
        <v>3385</v>
      </c>
      <c r="E797" s="150" t="s">
        <v>204</v>
      </c>
      <c r="F797" s="150" t="s">
        <v>205</v>
      </c>
      <c r="G797" s="150" t="s">
        <v>213</v>
      </c>
      <c r="H797" s="151">
        <v>37712</v>
      </c>
      <c r="I797" s="151">
        <v>43922</v>
      </c>
      <c r="J797" s="151">
        <v>45747</v>
      </c>
      <c r="K797" s="152">
        <v>3</v>
      </c>
      <c r="L797" s="150" t="s">
        <v>218</v>
      </c>
      <c r="M797" s="151"/>
      <c r="N797" s="151"/>
      <c r="O797" s="151"/>
      <c r="P797" s="150"/>
    </row>
    <row r="798" spans="1:16">
      <c r="A798" s="145" t="s">
        <v>3386</v>
      </c>
      <c r="B798" s="146" t="s">
        <v>3387</v>
      </c>
      <c r="C798" s="146" t="s">
        <v>3388</v>
      </c>
      <c r="D798" s="146" t="s">
        <v>3389</v>
      </c>
      <c r="E798" s="146" t="s">
        <v>204</v>
      </c>
      <c r="F798" s="146" t="s">
        <v>205</v>
      </c>
      <c r="G798" s="146" t="s">
        <v>213</v>
      </c>
      <c r="H798" s="147">
        <v>37712</v>
      </c>
      <c r="I798" s="147">
        <v>43922</v>
      </c>
      <c r="J798" s="147">
        <v>45747</v>
      </c>
      <c r="K798" s="148">
        <v>3</v>
      </c>
      <c r="L798" s="146" t="s">
        <v>206</v>
      </c>
    </row>
    <row r="799" spans="1:16">
      <c r="A799" s="149" t="s">
        <v>3390</v>
      </c>
      <c r="B799" s="150" t="s">
        <v>3391</v>
      </c>
      <c r="C799" s="150" t="s">
        <v>3392</v>
      </c>
      <c r="D799" s="150" t="s">
        <v>3393</v>
      </c>
      <c r="E799" s="150" t="s">
        <v>204</v>
      </c>
      <c r="F799" s="150" t="s">
        <v>205</v>
      </c>
      <c r="G799" s="150" t="s">
        <v>213</v>
      </c>
      <c r="H799" s="151">
        <v>37712</v>
      </c>
      <c r="I799" s="151">
        <v>43922</v>
      </c>
      <c r="J799" s="151">
        <v>45747</v>
      </c>
      <c r="K799" s="152">
        <v>3</v>
      </c>
      <c r="L799" s="150" t="s">
        <v>218</v>
      </c>
      <c r="M799" s="151"/>
      <c r="N799" s="151"/>
      <c r="O799" s="151"/>
      <c r="P799" s="150"/>
    </row>
    <row r="800" spans="1:16">
      <c r="A800" s="149" t="s">
        <v>3394</v>
      </c>
      <c r="B800" s="150" t="s">
        <v>3395</v>
      </c>
      <c r="C800" s="150" t="s">
        <v>3396</v>
      </c>
      <c r="D800" s="150" t="s">
        <v>3397</v>
      </c>
      <c r="E800" s="150" t="s">
        <v>204</v>
      </c>
      <c r="F800" s="150" t="s">
        <v>205</v>
      </c>
      <c r="G800" s="150" t="s">
        <v>300</v>
      </c>
      <c r="H800" s="151">
        <v>37712</v>
      </c>
      <c r="I800" s="151">
        <v>44287</v>
      </c>
      <c r="J800" s="151">
        <v>46112</v>
      </c>
      <c r="K800" s="152">
        <v>3</v>
      </c>
      <c r="L800" s="150" t="s">
        <v>218</v>
      </c>
      <c r="M800" s="151"/>
      <c r="N800" s="151"/>
      <c r="O800" s="151"/>
      <c r="P800" s="150"/>
    </row>
    <row r="801" spans="1:16">
      <c r="A801" s="149" t="s">
        <v>3398</v>
      </c>
      <c r="B801" s="150" t="s">
        <v>3399</v>
      </c>
      <c r="C801" s="150" t="s">
        <v>3400</v>
      </c>
      <c r="D801" s="150" t="s">
        <v>3401</v>
      </c>
      <c r="E801" s="150" t="s">
        <v>204</v>
      </c>
      <c r="F801" s="150" t="s">
        <v>205</v>
      </c>
      <c r="G801" s="150" t="s">
        <v>213</v>
      </c>
      <c r="H801" s="151">
        <v>37712</v>
      </c>
      <c r="I801" s="151">
        <v>43922</v>
      </c>
      <c r="J801" s="151">
        <v>45747</v>
      </c>
      <c r="K801" s="152">
        <v>3</v>
      </c>
      <c r="L801" s="150" t="s">
        <v>218</v>
      </c>
      <c r="M801" s="151"/>
      <c r="N801" s="151"/>
      <c r="O801" s="151"/>
      <c r="P801" s="150"/>
    </row>
    <row r="802" spans="1:16">
      <c r="A802" s="149" t="s">
        <v>3402</v>
      </c>
      <c r="B802" s="150" t="s">
        <v>3403</v>
      </c>
      <c r="C802" s="150" t="s">
        <v>3404</v>
      </c>
      <c r="D802" s="150" t="s">
        <v>3405</v>
      </c>
      <c r="E802" s="150" t="s">
        <v>204</v>
      </c>
      <c r="F802" s="150" t="s">
        <v>205</v>
      </c>
      <c r="G802" s="150" t="s">
        <v>213</v>
      </c>
      <c r="H802" s="151">
        <v>37712</v>
      </c>
      <c r="I802" s="151">
        <v>43922</v>
      </c>
      <c r="J802" s="151">
        <v>45747</v>
      </c>
      <c r="K802" s="152">
        <v>3</v>
      </c>
      <c r="L802" s="150" t="s">
        <v>218</v>
      </c>
      <c r="M802" s="151"/>
      <c r="N802" s="151"/>
      <c r="O802" s="151"/>
      <c r="P802" s="150"/>
    </row>
    <row r="803" spans="1:16">
      <c r="A803" s="149" t="s">
        <v>3406</v>
      </c>
      <c r="B803" s="150" t="s">
        <v>3407</v>
      </c>
      <c r="C803" s="150" t="s">
        <v>3408</v>
      </c>
      <c r="D803" s="150" t="s">
        <v>3409</v>
      </c>
      <c r="E803" s="150" t="s">
        <v>204</v>
      </c>
      <c r="F803" s="150" t="s">
        <v>205</v>
      </c>
      <c r="G803" s="150" t="s">
        <v>213</v>
      </c>
      <c r="H803" s="151">
        <v>37712</v>
      </c>
      <c r="I803" s="151">
        <v>43922</v>
      </c>
      <c r="J803" s="151">
        <v>45747</v>
      </c>
      <c r="K803" s="152">
        <v>3</v>
      </c>
      <c r="L803" s="150" t="s">
        <v>218</v>
      </c>
      <c r="M803" s="151"/>
      <c r="N803" s="151"/>
      <c r="O803" s="151"/>
      <c r="P803" s="150"/>
    </row>
    <row r="804" spans="1:16">
      <c r="A804" s="149" t="s">
        <v>3410</v>
      </c>
      <c r="B804" s="150" t="s">
        <v>3411</v>
      </c>
      <c r="C804" s="150" t="s">
        <v>3412</v>
      </c>
      <c r="D804" s="150" t="s">
        <v>3413</v>
      </c>
      <c r="E804" s="150" t="s">
        <v>204</v>
      </c>
      <c r="F804" s="150" t="s">
        <v>205</v>
      </c>
      <c r="G804" s="150" t="s">
        <v>213</v>
      </c>
      <c r="H804" s="151">
        <v>37712</v>
      </c>
      <c r="I804" s="151">
        <v>43922</v>
      </c>
      <c r="J804" s="151">
        <v>45747</v>
      </c>
      <c r="K804" s="152">
        <v>3</v>
      </c>
      <c r="L804" s="150" t="s">
        <v>218</v>
      </c>
      <c r="M804" s="151"/>
      <c r="N804" s="151"/>
      <c r="O804" s="151"/>
      <c r="P804" s="150"/>
    </row>
    <row r="805" spans="1:16">
      <c r="A805" s="149" t="s">
        <v>3414</v>
      </c>
      <c r="B805" s="150" t="s">
        <v>3415</v>
      </c>
      <c r="C805" s="150" t="s">
        <v>3416</v>
      </c>
      <c r="D805" s="150" t="s">
        <v>3417</v>
      </c>
      <c r="E805" s="150" t="s">
        <v>204</v>
      </c>
      <c r="F805" s="150" t="s">
        <v>205</v>
      </c>
      <c r="G805" s="150" t="s">
        <v>213</v>
      </c>
      <c r="H805" s="151">
        <v>37712</v>
      </c>
      <c r="I805" s="151">
        <v>43922</v>
      </c>
      <c r="J805" s="151">
        <v>45747</v>
      </c>
      <c r="K805" s="152">
        <v>3</v>
      </c>
      <c r="L805" s="150" t="s">
        <v>218</v>
      </c>
      <c r="M805" s="151"/>
      <c r="N805" s="151"/>
      <c r="O805" s="151"/>
      <c r="P805" s="150"/>
    </row>
    <row r="806" spans="1:16">
      <c r="A806" s="149" t="s">
        <v>3418</v>
      </c>
      <c r="B806" s="150" t="s">
        <v>3419</v>
      </c>
      <c r="C806" s="150" t="s">
        <v>3420</v>
      </c>
      <c r="D806" s="150" t="s">
        <v>3421</v>
      </c>
      <c r="E806" s="150" t="s">
        <v>204</v>
      </c>
      <c r="F806" s="150" t="s">
        <v>205</v>
      </c>
      <c r="G806" s="150" t="s">
        <v>213</v>
      </c>
      <c r="H806" s="151">
        <v>37712</v>
      </c>
      <c r="I806" s="151">
        <v>43922</v>
      </c>
      <c r="J806" s="151">
        <v>45747</v>
      </c>
      <c r="K806" s="152">
        <v>3</v>
      </c>
      <c r="L806" s="150" t="s">
        <v>218</v>
      </c>
      <c r="M806" s="151"/>
      <c r="N806" s="151"/>
      <c r="O806" s="151"/>
      <c r="P806" s="150"/>
    </row>
    <row r="807" spans="1:16">
      <c r="A807" s="149" t="s">
        <v>3422</v>
      </c>
      <c r="B807" s="150" t="s">
        <v>3423</v>
      </c>
      <c r="C807" s="150" t="s">
        <v>3424</v>
      </c>
      <c r="D807" s="150" t="s">
        <v>3425</v>
      </c>
      <c r="E807" s="150" t="s">
        <v>204</v>
      </c>
      <c r="F807" s="150" t="s">
        <v>205</v>
      </c>
      <c r="G807" s="150" t="s">
        <v>213</v>
      </c>
      <c r="H807" s="151">
        <v>37712</v>
      </c>
      <c r="I807" s="151">
        <v>43922</v>
      </c>
      <c r="J807" s="151">
        <v>45747</v>
      </c>
      <c r="K807" s="152">
        <v>3</v>
      </c>
      <c r="L807" s="150" t="s">
        <v>218</v>
      </c>
      <c r="M807" s="151"/>
      <c r="N807" s="151"/>
      <c r="O807" s="151"/>
      <c r="P807" s="150"/>
    </row>
    <row r="808" spans="1:16">
      <c r="A808" s="149" t="s">
        <v>3426</v>
      </c>
      <c r="B808" s="150" t="s">
        <v>3427</v>
      </c>
      <c r="C808" s="150" t="s">
        <v>3428</v>
      </c>
      <c r="D808" s="150" t="s">
        <v>3429</v>
      </c>
      <c r="E808" s="150" t="s">
        <v>204</v>
      </c>
      <c r="F808" s="150" t="s">
        <v>205</v>
      </c>
      <c r="G808" s="150" t="s">
        <v>213</v>
      </c>
      <c r="H808" s="151">
        <v>37712</v>
      </c>
      <c r="I808" s="151">
        <v>43922</v>
      </c>
      <c r="J808" s="151">
        <v>45747</v>
      </c>
      <c r="K808" s="152">
        <v>3</v>
      </c>
      <c r="L808" s="150" t="s">
        <v>218</v>
      </c>
      <c r="M808" s="151"/>
      <c r="N808" s="151"/>
      <c r="O808" s="151"/>
      <c r="P808" s="150"/>
    </row>
    <row r="809" spans="1:16">
      <c r="A809" s="149" t="s">
        <v>3430</v>
      </c>
      <c r="B809" s="150" t="s">
        <v>3431</v>
      </c>
      <c r="C809" s="150" t="s">
        <v>3432</v>
      </c>
      <c r="D809" s="150" t="s">
        <v>3433</v>
      </c>
      <c r="E809" s="150" t="s">
        <v>204</v>
      </c>
      <c r="F809" s="150" t="s">
        <v>205</v>
      </c>
      <c r="G809" s="150" t="s">
        <v>213</v>
      </c>
      <c r="H809" s="151">
        <v>37712</v>
      </c>
      <c r="I809" s="151">
        <v>43922</v>
      </c>
      <c r="J809" s="151">
        <v>45747</v>
      </c>
      <c r="K809" s="152">
        <v>3</v>
      </c>
      <c r="L809" s="150" t="s">
        <v>218</v>
      </c>
      <c r="M809" s="151"/>
      <c r="N809" s="151"/>
      <c r="O809" s="151"/>
      <c r="P809" s="150"/>
    </row>
    <row r="810" spans="1:16">
      <c r="A810" s="149" t="s">
        <v>3434</v>
      </c>
      <c r="B810" s="150" t="s">
        <v>3435</v>
      </c>
      <c r="C810" s="150" t="s">
        <v>3436</v>
      </c>
      <c r="D810" s="150" t="s">
        <v>3437</v>
      </c>
      <c r="E810" s="150" t="s">
        <v>204</v>
      </c>
      <c r="F810" s="150" t="s">
        <v>205</v>
      </c>
      <c r="G810" s="150" t="s">
        <v>213</v>
      </c>
      <c r="H810" s="151">
        <v>37712</v>
      </c>
      <c r="I810" s="151">
        <v>43922</v>
      </c>
      <c r="J810" s="151">
        <v>45747</v>
      </c>
      <c r="K810" s="152">
        <v>3</v>
      </c>
      <c r="L810" s="150" t="s">
        <v>218</v>
      </c>
      <c r="M810" s="151"/>
      <c r="N810" s="151"/>
      <c r="O810" s="151"/>
      <c r="P810" s="150"/>
    </row>
    <row r="811" spans="1:16">
      <c r="A811" s="149" t="s">
        <v>3438</v>
      </c>
      <c r="B811" s="150" t="s">
        <v>3439</v>
      </c>
      <c r="C811" s="150" t="s">
        <v>3440</v>
      </c>
      <c r="D811" s="150" t="s">
        <v>3441</v>
      </c>
      <c r="E811" s="150" t="s">
        <v>204</v>
      </c>
      <c r="F811" s="150" t="s">
        <v>205</v>
      </c>
      <c r="G811" s="150" t="s">
        <v>213</v>
      </c>
      <c r="H811" s="151">
        <v>37712</v>
      </c>
      <c r="I811" s="151">
        <v>43922</v>
      </c>
      <c r="J811" s="151">
        <v>45747</v>
      </c>
      <c r="K811" s="152">
        <v>3</v>
      </c>
      <c r="L811" s="150" t="s">
        <v>218</v>
      </c>
      <c r="M811" s="151"/>
      <c r="N811" s="151"/>
      <c r="O811" s="151"/>
      <c r="P811" s="150"/>
    </row>
    <row r="812" spans="1:16">
      <c r="A812" s="149" t="s">
        <v>3442</v>
      </c>
      <c r="B812" s="150" t="s">
        <v>3443</v>
      </c>
      <c r="C812" s="150" t="s">
        <v>3444</v>
      </c>
      <c r="D812" s="150" t="s">
        <v>3445</v>
      </c>
      <c r="E812" s="150" t="s">
        <v>204</v>
      </c>
      <c r="F812" s="150" t="s">
        <v>205</v>
      </c>
      <c r="G812" s="150" t="s">
        <v>213</v>
      </c>
      <c r="H812" s="151">
        <v>37712</v>
      </c>
      <c r="I812" s="151">
        <v>43922</v>
      </c>
      <c r="J812" s="151">
        <v>45747</v>
      </c>
      <c r="K812" s="152">
        <v>3</v>
      </c>
      <c r="L812" s="150" t="s">
        <v>218</v>
      </c>
      <c r="M812" s="151"/>
      <c r="N812" s="151"/>
      <c r="O812" s="151"/>
      <c r="P812" s="150"/>
    </row>
    <row r="813" spans="1:16">
      <c r="A813" s="149" t="s">
        <v>3446</v>
      </c>
      <c r="B813" s="150" t="s">
        <v>3447</v>
      </c>
      <c r="C813" s="150" t="s">
        <v>3448</v>
      </c>
      <c r="D813" s="150" t="s">
        <v>3449</v>
      </c>
      <c r="E813" s="150" t="s">
        <v>204</v>
      </c>
      <c r="F813" s="150" t="s">
        <v>205</v>
      </c>
      <c r="G813" s="150" t="s">
        <v>213</v>
      </c>
      <c r="H813" s="151">
        <v>37712</v>
      </c>
      <c r="I813" s="151">
        <v>43922</v>
      </c>
      <c r="J813" s="151">
        <v>45747</v>
      </c>
      <c r="K813" s="152">
        <v>3</v>
      </c>
      <c r="L813" s="150" t="s">
        <v>218</v>
      </c>
      <c r="M813" s="151"/>
      <c r="N813" s="151"/>
      <c r="O813" s="151"/>
      <c r="P813" s="150"/>
    </row>
    <row r="814" spans="1:16">
      <c r="A814" s="145" t="s">
        <v>3450</v>
      </c>
      <c r="B814" s="146" t="s">
        <v>3451</v>
      </c>
      <c r="C814" s="146" t="s">
        <v>3452</v>
      </c>
      <c r="D814" s="146" t="s">
        <v>3453</v>
      </c>
      <c r="E814" s="146" t="s">
        <v>204</v>
      </c>
      <c r="F814" s="146" t="s">
        <v>205</v>
      </c>
      <c r="G814" s="146" t="s">
        <v>213</v>
      </c>
      <c r="H814" s="147">
        <v>37712</v>
      </c>
      <c r="I814" s="147">
        <v>43922</v>
      </c>
      <c r="J814" s="147">
        <v>45747</v>
      </c>
      <c r="K814" s="148">
        <v>3</v>
      </c>
      <c r="L814" s="146" t="s">
        <v>206</v>
      </c>
    </row>
    <row r="815" spans="1:16">
      <c r="A815" s="149" t="s">
        <v>3454</v>
      </c>
      <c r="B815" s="150" t="s">
        <v>3455</v>
      </c>
      <c r="C815" s="150" t="s">
        <v>3456</v>
      </c>
      <c r="D815" s="150" t="s">
        <v>3457</v>
      </c>
      <c r="E815" s="150" t="s">
        <v>204</v>
      </c>
      <c r="F815" s="150" t="s">
        <v>205</v>
      </c>
      <c r="G815" s="150" t="s">
        <v>213</v>
      </c>
      <c r="H815" s="151">
        <v>37712</v>
      </c>
      <c r="I815" s="151">
        <v>43922</v>
      </c>
      <c r="J815" s="151">
        <v>45747</v>
      </c>
      <c r="K815" s="152">
        <v>3</v>
      </c>
      <c r="L815" s="150" t="s">
        <v>218</v>
      </c>
      <c r="M815" s="151"/>
      <c r="N815" s="151"/>
      <c r="O815" s="151"/>
      <c r="P815" s="150"/>
    </row>
    <row r="816" spans="1:16">
      <c r="A816" s="149" t="s">
        <v>3458</v>
      </c>
      <c r="B816" s="150" t="s">
        <v>3459</v>
      </c>
      <c r="C816" s="150" t="s">
        <v>3460</v>
      </c>
      <c r="D816" s="150" t="s">
        <v>3461</v>
      </c>
      <c r="E816" s="150" t="s">
        <v>204</v>
      </c>
      <c r="F816" s="150" t="s">
        <v>205</v>
      </c>
      <c r="G816" s="150" t="s">
        <v>213</v>
      </c>
      <c r="H816" s="151">
        <v>37712</v>
      </c>
      <c r="I816" s="151">
        <v>43922</v>
      </c>
      <c r="J816" s="151">
        <v>45747</v>
      </c>
      <c r="K816" s="152">
        <v>3</v>
      </c>
      <c r="L816" s="150" t="s">
        <v>218</v>
      </c>
      <c r="M816" s="151"/>
      <c r="N816" s="151"/>
      <c r="O816" s="151"/>
      <c r="P816" s="150"/>
    </row>
    <row r="817" spans="1:16">
      <c r="A817" s="149" t="s">
        <v>3462</v>
      </c>
      <c r="B817" s="150" t="s">
        <v>3463</v>
      </c>
      <c r="C817" s="150" t="s">
        <v>3464</v>
      </c>
      <c r="D817" s="150" t="s">
        <v>3465</v>
      </c>
      <c r="E817" s="150" t="s">
        <v>204</v>
      </c>
      <c r="F817" s="150" t="s">
        <v>205</v>
      </c>
      <c r="G817" s="150" t="s">
        <v>213</v>
      </c>
      <c r="H817" s="151">
        <v>37712</v>
      </c>
      <c r="I817" s="151">
        <v>43922</v>
      </c>
      <c r="J817" s="151">
        <v>45747</v>
      </c>
      <c r="K817" s="152">
        <v>3</v>
      </c>
      <c r="L817" s="150" t="s">
        <v>218</v>
      </c>
      <c r="M817" s="151"/>
      <c r="N817" s="151"/>
      <c r="O817" s="151"/>
      <c r="P817" s="150"/>
    </row>
    <row r="818" spans="1:16">
      <c r="A818" s="149" t="s">
        <v>3466</v>
      </c>
      <c r="B818" s="150" t="s">
        <v>3467</v>
      </c>
      <c r="C818" s="150" t="s">
        <v>3468</v>
      </c>
      <c r="D818" s="150" t="s">
        <v>3469</v>
      </c>
      <c r="E818" s="150" t="s">
        <v>204</v>
      </c>
      <c r="F818" s="150" t="s">
        <v>205</v>
      </c>
      <c r="G818" s="150" t="s">
        <v>213</v>
      </c>
      <c r="H818" s="151">
        <v>37712</v>
      </c>
      <c r="I818" s="151">
        <v>43922</v>
      </c>
      <c r="J818" s="151">
        <v>45747</v>
      </c>
      <c r="K818" s="152">
        <v>3</v>
      </c>
      <c r="L818" s="150" t="s">
        <v>218</v>
      </c>
      <c r="M818" s="151"/>
      <c r="N818" s="151"/>
      <c r="O818" s="151"/>
      <c r="P818" s="150"/>
    </row>
    <row r="819" spans="1:16">
      <c r="A819" s="149" t="s">
        <v>3470</v>
      </c>
      <c r="B819" s="150" t="s">
        <v>3471</v>
      </c>
      <c r="C819" s="150" t="s">
        <v>3472</v>
      </c>
      <c r="D819" s="150" t="s">
        <v>3473</v>
      </c>
      <c r="E819" s="150" t="s">
        <v>204</v>
      </c>
      <c r="F819" s="150" t="s">
        <v>205</v>
      </c>
      <c r="G819" s="150" t="s">
        <v>213</v>
      </c>
      <c r="H819" s="151">
        <v>37712</v>
      </c>
      <c r="I819" s="151">
        <v>43922</v>
      </c>
      <c r="J819" s="151">
        <v>45747</v>
      </c>
      <c r="K819" s="152">
        <v>3</v>
      </c>
      <c r="L819" s="150" t="s">
        <v>218</v>
      </c>
      <c r="M819" s="151"/>
      <c r="N819" s="151"/>
      <c r="O819" s="151"/>
      <c r="P819" s="150"/>
    </row>
    <row r="820" spans="1:16">
      <c r="A820" s="149" t="s">
        <v>3474</v>
      </c>
      <c r="B820" s="150" t="s">
        <v>3475</v>
      </c>
      <c r="C820" s="150" t="s">
        <v>3476</v>
      </c>
      <c r="D820" s="150" t="s">
        <v>3477</v>
      </c>
      <c r="E820" s="150" t="s">
        <v>204</v>
      </c>
      <c r="F820" s="150" t="s">
        <v>205</v>
      </c>
      <c r="G820" s="150" t="s">
        <v>300</v>
      </c>
      <c r="H820" s="151">
        <v>37712</v>
      </c>
      <c r="I820" s="151">
        <v>44287</v>
      </c>
      <c r="J820" s="151">
        <v>46112</v>
      </c>
      <c r="K820" s="152">
        <v>3</v>
      </c>
      <c r="L820" s="150" t="s">
        <v>218</v>
      </c>
      <c r="M820" s="151"/>
      <c r="N820" s="151"/>
      <c r="O820" s="151"/>
      <c r="P820" s="150"/>
    </row>
    <row r="821" spans="1:16">
      <c r="A821" s="149" t="s">
        <v>3478</v>
      </c>
      <c r="B821" s="150" t="s">
        <v>3479</v>
      </c>
      <c r="C821" s="150" t="s">
        <v>3480</v>
      </c>
      <c r="D821" s="150" t="s">
        <v>3481</v>
      </c>
      <c r="E821" s="150" t="s">
        <v>204</v>
      </c>
      <c r="F821" s="150" t="s">
        <v>205</v>
      </c>
      <c r="G821" s="150" t="s">
        <v>213</v>
      </c>
      <c r="H821" s="151">
        <v>37712</v>
      </c>
      <c r="I821" s="151">
        <v>43922</v>
      </c>
      <c r="J821" s="151">
        <v>45747</v>
      </c>
      <c r="K821" s="152">
        <v>3</v>
      </c>
      <c r="L821" s="150" t="s">
        <v>218</v>
      </c>
      <c r="M821" s="151"/>
      <c r="N821" s="151"/>
      <c r="O821" s="151"/>
      <c r="P821" s="150"/>
    </row>
    <row r="822" spans="1:16">
      <c r="A822" s="149" t="s">
        <v>3482</v>
      </c>
      <c r="B822" s="150" t="s">
        <v>3483</v>
      </c>
      <c r="C822" s="150" t="s">
        <v>3484</v>
      </c>
      <c r="D822" s="150" t="s">
        <v>3485</v>
      </c>
      <c r="E822" s="150" t="s">
        <v>204</v>
      </c>
      <c r="F822" s="150" t="s">
        <v>205</v>
      </c>
      <c r="G822" s="150" t="s">
        <v>213</v>
      </c>
      <c r="H822" s="151">
        <v>37712</v>
      </c>
      <c r="I822" s="151">
        <v>43922</v>
      </c>
      <c r="J822" s="151">
        <v>45747</v>
      </c>
      <c r="K822" s="152">
        <v>3</v>
      </c>
      <c r="L822" s="150" t="s">
        <v>218</v>
      </c>
      <c r="M822" s="151"/>
      <c r="N822" s="151"/>
      <c r="O822" s="151"/>
      <c r="P822" s="150"/>
    </row>
    <row r="823" spans="1:16">
      <c r="A823" s="145" t="s">
        <v>3486</v>
      </c>
      <c r="B823" s="146" t="s">
        <v>3487</v>
      </c>
      <c r="C823" s="146" t="s">
        <v>3488</v>
      </c>
      <c r="D823" s="146" t="s">
        <v>3489</v>
      </c>
      <c r="E823" s="146" t="s">
        <v>204</v>
      </c>
      <c r="F823" s="146" t="s">
        <v>205</v>
      </c>
      <c r="G823" s="146" t="s">
        <v>213</v>
      </c>
      <c r="H823" s="147">
        <v>37712</v>
      </c>
      <c r="I823" s="147">
        <v>43922</v>
      </c>
      <c r="J823" s="147">
        <v>45747</v>
      </c>
      <c r="K823" s="148">
        <v>3</v>
      </c>
      <c r="L823" s="146" t="s">
        <v>206</v>
      </c>
    </row>
    <row r="824" spans="1:16">
      <c r="A824" s="149" t="s">
        <v>3490</v>
      </c>
      <c r="B824" s="150" t="s">
        <v>3491</v>
      </c>
      <c r="C824" s="150" t="s">
        <v>3492</v>
      </c>
      <c r="D824" s="150" t="s">
        <v>3493</v>
      </c>
      <c r="E824" s="150" t="s">
        <v>204</v>
      </c>
      <c r="F824" s="150" t="s">
        <v>205</v>
      </c>
      <c r="G824" s="150" t="s">
        <v>213</v>
      </c>
      <c r="H824" s="151">
        <v>37712</v>
      </c>
      <c r="I824" s="151">
        <v>43922</v>
      </c>
      <c r="J824" s="151">
        <v>45747</v>
      </c>
      <c r="K824" s="152">
        <v>3</v>
      </c>
      <c r="L824" s="150" t="s">
        <v>218</v>
      </c>
      <c r="M824" s="151"/>
      <c r="N824" s="151"/>
      <c r="O824" s="151"/>
      <c r="P824" s="150"/>
    </row>
    <row r="825" spans="1:16">
      <c r="A825" s="149" t="s">
        <v>3494</v>
      </c>
      <c r="B825" s="150" t="s">
        <v>3495</v>
      </c>
      <c r="C825" s="150" t="s">
        <v>3496</v>
      </c>
      <c r="D825" s="150" t="s">
        <v>3497</v>
      </c>
      <c r="E825" s="150" t="s">
        <v>204</v>
      </c>
      <c r="F825" s="150" t="s">
        <v>205</v>
      </c>
      <c r="G825" s="150" t="s">
        <v>213</v>
      </c>
      <c r="H825" s="151">
        <v>37712</v>
      </c>
      <c r="I825" s="151">
        <v>43922</v>
      </c>
      <c r="J825" s="151">
        <v>45747</v>
      </c>
      <c r="K825" s="152">
        <v>3</v>
      </c>
      <c r="L825" s="150" t="s">
        <v>218</v>
      </c>
      <c r="M825" s="151"/>
      <c r="N825" s="151"/>
      <c r="O825" s="151"/>
      <c r="P825" s="150"/>
    </row>
    <row r="826" spans="1:16">
      <c r="A826" s="145" t="s">
        <v>3498</v>
      </c>
      <c r="B826" s="146" t="s">
        <v>3499</v>
      </c>
      <c r="C826" s="146" t="s">
        <v>3500</v>
      </c>
      <c r="D826" s="146" t="s">
        <v>3501</v>
      </c>
      <c r="E826" s="146" t="s">
        <v>204</v>
      </c>
      <c r="F826" s="146" t="s">
        <v>205</v>
      </c>
      <c r="G826" s="146" t="s">
        <v>213</v>
      </c>
      <c r="H826" s="147">
        <v>37712</v>
      </c>
      <c r="I826" s="147">
        <v>43922</v>
      </c>
      <c r="J826" s="147">
        <v>45747</v>
      </c>
      <c r="K826" s="148">
        <v>3</v>
      </c>
      <c r="L826" s="146" t="s">
        <v>206</v>
      </c>
    </row>
    <row r="827" spans="1:16">
      <c r="A827" s="149" t="s">
        <v>3502</v>
      </c>
      <c r="B827" s="150" t="s">
        <v>3503</v>
      </c>
      <c r="C827" s="150" t="s">
        <v>3504</v>
      </c>
      <c r="D827" s="150" t="s">
        <v>3505</v>
      </c>
      <c r="E827" s="150" t="s">
        <v>204</v>
      </c>
      <c r="F827" s="150" t="s">
        <v>205</v>
      </c>
      <c r="G827" s="150" t="s">
        <v>213</v>
      </c>
      <c r="H827" s="151">
        <v>37712</v>
      </c>
      <c r="I827" s="151">
        <v>43922</v>
      </c>
      <c r="J827" s="151">
        <v>45747</v>
      </c>
      <c r="K827" s="152">
        <v>3</v>
      </c>
      <c r="L827" s="150" t="s">
        <v>218</v>
      </c>
      <c r="M827" s="151"/>
      <c r="N827" s="151"/>
      <c r="O827" s="151"/>
      <c r="P827" s="150"/>
    </row>
    <row r="828" spans="1:16">
      <c r="A828" s="149" t="s">
        <v>3506</v>
      </c>
      <c r="B828" s="150" t="s">
        <v>3507</v>
      </c>
      <c r="C828" s="150" t="s">
        <v>3508</v>
      </c>
      <c r="D828" s="150" t="s">
        <v>3509</v>
      </c>
      <c r="E828" s="150" t="s">
        <v>204</v>
      </c>
      <c r="F828" s="150" t="s">
        <v>205</v>
      </c>
      <c r="G828" s="150" t="s">
        <v>213</v>
      </c>
      <c r="H828" s="151">
        <v>37712</v>
      </c>
      <c r="I828" s="151">
        <v>43922</v>
      </c>
      <c r="J828" s="151">
        <v>45747</v>
      </c>
      <c r="K828" s="152">
        <v>3</v>
      </c>
      <c r="L828" s="150" t="s">
        <v>218</v>
      </c>
      <c r="M828" s="151"/>
      <c r="N828" s="151"/>
      <c r="O828" s="151"/>
      <c r="P828" s="150"/>
    </row>
    <row r="829" spans="1:16">
      <c r="A829" s="145" t="s">
        <v>3510</v>
      </c>
      <c r="B829" s="146" t="s">
        <v>3511</v>
      </c>
      <c r="C829" s="146" t="s">
        <v>3512</v>
      </c>
      <c r="D829" s="146" t="s">
        <v>3513</v>
      </c>
      <c r="E829" s="146" t="s">
        <v>204</v>
      </c>
      <c r="F829" s="146" t="s">
        <v>205</v>
      </c>
      <c r="G829" s="146" t="s">
        <v>213</v>
      </c>
      <c r="H829" s="147">
        <v>37712</v>
      </c>
      <c r="I829" s="147">
        <v>43922</v>
      </c>
      <c r="J829" s="147">
        <v>45747</v>
      </c>
      <c r="K829" s="148">
        <v>3</v>
      </c>
      <c r="L829" s="146" t="s">
        <v>206</v>
      </c>
    </row>
    <row r="830" spans="1:16">
      <c r="A830" s="149" t="s">
        <v>3514</v>
      </c>
      <c r="B830" s="150" t="s">
        <v>3515</v>
      </c>
      <c r="C830" s="150" t="s">
        <v>3516</v>
      </c>
      <c r="D830" s="150" t="s">
        <v>3517</v>
      </c>
      <c r="E830" s="150" t="s">
        <v>204</v>
      </c>
      <c r="F830" s="150" t="s">
        <v>205</v>
      </c>
      <c r="G830" s="150" t="s">
        <v>213</v>
      </c>
      <c r="H830" s="151">
        <v>37712</v>
      </c>
      <c r="I830" s="151">
        <v>43922</v>
      </c>
      <c r="J830" s="151">
        <v>45747</v>
      </c>
      <c r="K830" s="152">
        <v>3</v>
      </c>
      <c r="L830" s="150" t="s">
        <v>218</v>
      </c>
      <c r="M830" s="151"/>
      <c r="N830" s="151"/>
      <c r="O830" s="151"/>
      <c r="P830" s="150"/>
    </row>
    <row r="831" spans="1:16">
      <c r="A831" s="149" t="s">
        <v>3518</v>
      </c>
      <c r="B831" s="150" t="s">
        <v>3519</v>
      </c>
      <c r="C831" s="150" t="s">
        <v>3520</v>
      </c>
      <c r="D831" s="150" t="s">
        <v>3521</v>
      </c>
      <c r="E831" s="150" t="s">
        <v>204</v>
      </c>
      <c r="F831" s="150" t="s">
        <v>205</v>
      </c>
      <c r="G831" s="150" t="s">
        <v>213</v>
      </c>
      <c r="H831" s="151">
        <v>37712</v>
      </c>
      <c r="I831" s="151">
        <v>43922</v>
      </c>
      <c r="J831" s="151">
        <v>45747</v>
      </c>
      <c r="K831" s="152">
        <v>3</v>
      </c>
      <c r="L831" s="150" t="s">
        <v>218</v>
      </c>
      <c r="M831" s="151"/>
      <c r="N831" s="151"/>
      <c r="O831" s="151"/>
      <c r="P831" s="150"/>
    </row>
    <row r="832" spans="1:16">
      <c r="A832" s="149" t="s">
        <v>3522</v>
      </c>
      <c r="B832" s="150" t="s">
        <v>3523</v>
      </c>
      <c r="C832" s="150" t="s">
        <v>3524</v>
      </c>
      <c r="D832" s="150" t="s">
        <v>3525</v>
      </c>
      <c r="E832" s="150" t="s">
        <v>204</v>
      </c>
      <c r="F832" s="150" t="s">
        <v>205</v>
      </c>
      <c r="G832" s="150" t="s">
        <v>213</v>
      </c>
      <c r="H832" s="151">
        <v>37712</v>
      </c>
      <c r="I832" s="151">
        <v>43922</v>
      </c>
      <c r="J832" s="151">
        <v>45747</v>
      </c>
      <c r="K832" s="152">
        <v>3</v>
      </c>
      <c r="L832" s="150" t="s">
        <v>218</v>
      </c>
      <c r="M832" s="151"/>
      <c r="N832" s="151"/>
      <c r="O832" s="151"/>
      <c r="P832" s="150"/>
    </row>
    <row r="833" spans="1:16">
      <c r="A833" s="149" t="s">
        <v>3526</v>
      </c>
      <c r="B833" s="150" t="s">
        <v>3527</v>
      </c>
      <c r="C833" s="150" t="s">
        <v>3528</v>
      </c>
      <c r="D833" s="150" t="s">
        <v>3529</v>
      </c>
      <c r="E833" s="150" t="s">
        <v>204</v>
      </c>
      <c r="F833" s="150" t="s">
        <v>205</v>
      </c>
      <c r="G833" s="150" t="s">
        <v>300</v>
      </c>
      <c r="H833" s="151">
        <v>37712</v>
      </c>
      <c r="I833" s="151">
        <v>44287</v>
      </c>
      <c r="J833" s="151">
        <v>46112</v>
      </c>
      <c r="K833" s="152">
        <v>3</v>
      </c>
      <c r="L833" s="150" t="s">
        <v>218</v>
      </c>
      <c r="M833" s="151"/>
      <c r="N833" s="151"/>
      <c r="O833" s="151"/>
      <c r="P833" s="150"/>
    </row>
    <row r="834" spans="1:16">
      <c r="A834" s="149" t="s">
        <v>3530</v>
      </c>
      <c r="B834" s="150" t="s">
        <v>3531</v>
      </c>
      <c r="C834" s="150" t="s">
        <v>3532</v>
      </c>
      <c r="D834" s="150" t="s">
        <v>3533</v>
      </c>
      <c r="E834" s="150" t="s">
        <v>204</v>
      </c>
      <c r="F834" s="150" t="s">
        <v>205</v>
      </c>
      <c r="G834" s="150" t="s">
        <v>213</v>
      </c>
      <c r="H834" s="151">
        <v>37712</v>
      </c>
      <c r="I834" s="151">
        <v>43922</v>
      </c>
      <c r="J834" s="151">
        <v>45747</v>
      </c>
      <c r="K834" s="152">
        <v>3</v>
      </c>
      <c r="L834" s="150" t="s">
        <v>218</v>
      </c>
      <c r="M834" s="151"/>
      <c r="N834" s="151"/>
      <c r="O834" s="151"/>
      <c r="P834" s="150"/>
    </row>
    <row r="835" spans="1:16">
      <c r="A835" s="149" t="s">
        <v>3534</v>
      </c>
      <c r="B835" s="150" t="s">
        <v>3535</v>
      </c>
      <c r="C835" s="150" t="s">
        <v>3536</v>
      </c>
      <c r="D835" s="150" t="s">
        <v>3537</v>
      </c>
      <c r="E835" s="150" t="s">
        <v>204</v>
      </c>
      <c r="F835" s="150" t="s">
        <v>205</v>
      </c>
      <c r="G835" s="150" t="s">
        <v>213</v>
      </c>
      <c r="H835" s="151">
        <v>37712</v>
      </c>
      <c r="I835" s="151">
        <v>43922</v>
      </c>
      <c r="J835" s="151">
        <v>45747</v>
      </c>
      <c r="K835" s="152">
        <v>3</v>
      </c>
      <c r="L835" s="150" t="s">
        <v>218</v>
      </c>
      <c r="M835" s="151"/>
      <c r="N835" s="151"/>
      <c r="O835" s="151"/>
      <c r="P835" s="150"/>
    </row>
    <row r="836" spans="1:16">
      <c r="A836" s="149" t="s">
        <v>3538</v>
      </c>
      <c r="B836" s="150" t="s">
        <v>3539</v>
      </c>
      <c r="C836" s="150" t="s">
        <v>3540</v>
      </c>
      <c r="D836" s="150" t="s">
        <v>3541</v>
      </c>
      <c r="E836" s="150" t="s">
        <v>204</v>
      </c>
      <c r="F836" s="150" t="s">
        <v>205</v>
      </c>
      <c r="G836" s="150" t="s">
        <v>213</v>
      </c>
      <c r="H836" s="151">
        <v>37712</v>
      </c>
      <c r="I836" s="151">
        <v>43922</v>
      </c>
      <c r="J836" s="151">
        <v>45747</v>
      </c>
      <c r="K836" s="152">
        <v>3</v>
      </c>
      <c r="L836" s="150" t="s">
        <v>218</v>
      </c>
      <c r="M836" s="151"/>
      <c r="N836" s="151"/>
      <c r="O836" s="151"/>
      <c r="P836" s="150"/>
    </row>
    <row r="837" spans="1:16">
      <c r="A837" s="149" t="s">
        <v>3542</v>
      </c>
      <c r="B837" s="150" t="s">
        <v>3543</v>
      </c>
      <c r="C837" s="150" t="s">
        <v>3544</v>
      </c>
      <c r="D837" s="150" t="s">
        <v>3545</v>
      </c>
      <c r="E837" s="150" t="s">
        <v>204</v>
      </c>
      <c r="F837" s="150" t="s">
        <v>205</v>
      </c>
      <c r="G837" s="150" t="s">
        <v>213</v>
      </c>
      <c r="H837" s="151">
        <v>37712</v>
      </c>
      <c r="I837" s="151">
        <v>43922</v>
      </c>
      <c r="J837" s="151">
        <v>45747</v>
      </c>
      <c r="K837" s="152">
        <v>3</v>
      </c>
      <c r="L837" s="150" t="s">
        <v>218</v>
      </c>
      <c r="M837" s="151"/>
      <c r="N837" s="151"/>
      <c r="O837" s="151"/>
      <c r="P837" s="150"/>
    </row>
    <row r="838" spans="1:16">
      <c r="A838" s="149" t="s">
        <v>3546</v>
      </c>
      <c r="B838" s="150" t="s">
        <v>3547</v>
      </c>
      <c r="C838" s="150" t="s">
        <v>3548</v>
      </c>
      <c r="D838" s="150" t="s">
        <v>3549</v>
      </c>
      <c r="E838" s="150" t="s">
        <v>204</v>
      </c>
      <c r="F838" s="150" t="s">
        <v>205</v>
      </c>
      <c r="G838" s="150" t="s">
        <v>213</v>
      </c>
      <c r="H838" s="151">
        <v>37712</v>
      </c>
      <c r="I838" s="151">
        <v>43922</v>
      </c>
      <c r="J838" s="151">
        <v>45747</v>
      </c>
      <c r="K838" s="152">
        <v>3</v>
      </c>
      <c r="L838" s="150" t="s">
        <v>218</v>
      </c>
      <c r="M838" s="151"/>
      <c r="N838" s="151"/>
      <c r="O838" s="151"/>
      <c r="P838" s="150"/>
    </row>
    <row r="839" spans="1:16">
      <c r="A839" s="149" t="s">
        <v>3550</v>
      </c>
      <c r="B839" s="150" t="s">
        <v>3551</v>
      </c>
      <c r="C839" s="150" t="s">
        <v>3552</v>
      </c>
      <c r="D839" s="150" t="s">
        <v>3553</v>
      </c>
      <c r="E839" s="150" t="s">
        <v>204</v>
      </c>
      <c r="F839" s="150" t="s">
        <v>205</v>
      </c>
      <c r="G839" s="150" t="s">
        <v>213</v>
      </c>
      <c r="H839" s="151">
        <v>37712</v>
      </c>
      <c r="I839" s="151">
        <v>43922</v>
      </c>
      <c r="J839" s="151">
        <v>45747</v>
      </c>
      <c r="K839" s="152">
        <v>3</v>
      </c>
      <c r="L839" s="150" t="s">
        <v>218</v>
      </c>
      <c r="M839" s="151"/>
      <c r="N839" s="151"/>
      <c r="O839" s="151"/>
      <c r="P839" s="150"/>
    </row>
    <row r="840" spans="1:16">
      <c r="A840" s="149" t="s">
        <v>3554</v>
      </c>
      <c r="B840" s="150" t="s">
        <v>3555</v>
      </c>
      <c r="C840" s="150" t="s">
        <v>3556</v>
      </c>
      <c r="D840" s="150" t="s">
        <v>3557</v>
      </c>
      <c r="E840" s="150" t="s">
        <v>204</v>
      </c>
      <c r="F840" s="150" t="s">
        <v>205</v>
      </c>
      <c r="G840" s="150" t="s">
        <v>213</v>
      </c>
      <c r="H840" s="151">
        <v>37712</v>
      </c>
      <c r="I840" s="151">
        <v>43922</v>
      </c>
      <c r="J840" s="151">
        <v>45747</v>
      </c>
      <c r="K840" s="152">
        <v>3</v>
      </c>
      <c r="L840" s="150" t="s">
        <v>218</v>
      </c>
      <c r="M840" s="151"/>
      <c r="N840" s="151"/>
      <c r="O840" s="151"/>
      <c r="P840" s="150"/>
    </row>
    <row r="841" spans="1:16">
      <c r="A841" s="149" t="s">
        <v>3558</v>
      </c>
      <c r="B841" s="150" t="s">
        <v>3559</v>
      </c>
      <c r="C841" s="150" t="s">
        <v>3560</v>
      </c>
      <c r="D841" s="150" t="s">
        <v>3561</v>
      </c>
      <c r="E841" s="150" t="s">
        <v>204</v>
      </c>
      <c r="F841" s="150" t="s">
        <v>205</v>
      </c>
      <c r="G841" s="150" t="s">
        <v>300</v>
      </c>
      <c r="H841" s="151">
        <v>37712</v>
      </c>
      <c r="I841" s="151">
        <v>44287</v>
      </c>
      <c r="J841" s="151">
        <v>46112</v>
      </c>
      <c r="K841" s="152">
        <v>3</v>
      </c>
      <c r="L841" s="150" t="s">
        <v>218</v>
      </c>
      <c r="M841" s="151"/>
      <c r="N841" s="151"/>
      <c r="O841" s="151"/>
      <c r="P841" s="150"/>
    </row>
    <row r="842" spans="1:16">
      <c r="A842" s="149" t="s">
        <v>3562</v>
      </c>
      <c r="B842" s="150" t="s">
        <v>3563</v>
      </c>
      <c r="C842" s="150" t="s">
        <v>3564</v>
      </c>
      <c r="D842" s="150" t="s">
        <v>3565</v>
      </c>
      <c r="E842" s="150" t="s">
        <v>204</v>
      </c>
      <c r="F842" s="150" t="s">
        <v>205</v>
      </c>
      <c r="G842" s="150" t="s">
        <v>213</v>
      </c>
      <c r="H842" s="151">
        <v>37712</v>
      </c>
      <c r="I842" s="151">
        <v>43922</v>
      </c>
      <c r="J842" s="151">
        <v>45747</v>
      </c>
      <c r="K842" s="152">
        <v>3</v>
      </c>
      <c r="L842" s="150" t="s">
        <v>218</v>
      </c>
      <c r="M842" s="151"/>
      <c r="N842" s="151"/>
      <c r="O842" s="151"/>
      <c r="P842" s="150"/>
    </row>
    <row r="843" spans="1:16">
      <c r="A843" s="149" t="s">
        <v>3566</v>
      </c>
      <c r="B843" s="150" t="s">
        <v>3567</v>
      </c>
      <c r="C843" s="150" t="s">
        <v>3568</v>
      </c>
      <c r="D843" s="150" t="s">
        <v>3569</v>
      </c>
      <c r="E843" s="150" t="s">
        <v>204</v>
      </c>
      <c r="F843" s="150" t="s">
        <v>205</v>
      </c>
      <c r="G843" s="150" t="s">
        <v>213</v>
      </c>
      <c r="H843" s="151">
        <v>37712</v>
      </c>
      <c r="I843" s="151">
        <v>43922</v>
      </c>
      <c r="J843" s="151">
        <v>45747</v>
      </c>
      <c r="K843" s="152">
        <v>3</v>
      </c>
      <c r="L843" s="150" t="s">
        <v>218</v>
      </c>
      <c r="M843" s="151"/>
      <c r="N843" s="151"/>
      <c r="O843" s="151"/>
      <c r="P843" s="150"/>
    </row>
    <row r="844" spans="1:16">
      <c r="A844" s="149" t="s">
        <v>3570</v>
      </c>
      <c r="B844" s="150" t="s">
        <v>3571</v>
      </c>
      <c r="C844" s="150" t="s">
        <v>3572</v>
      </c>
      <c r="D844" s="150" t="s">
        <v>3573</v>
      </c>
      <c r="E844" s="150" t="s">
        <v>204</v>
      </c>
      <c r="F844" s="150" t="s">
        <v>205</v>
      </c>
      <c r="G844" s="150" t="s">
        <v>213</v>
      </c>
      <c r="H844" s="151">
        <v>37712</v>
      </c>
      <c r="I844" s="151">
        <v>43922</v>
      </c>
      <c r="J844" s="151">
        <v>45747</v>
      </c>
      <c r="K844" s="152">
        <v>3</v>
      </c>
      <c r="L844" s="150" t="s">
        <v>218</v>
      </c>
      <c r="M844" s="151"/>
      <c r="N844" s="151"/>
      <c r="O844" s="151"/>
      <c r="P844" s="150"/>
    </row>
    <row r="845" spans="1:16">
      <c r="A845" s="149" t="s">
        <v>3574</v>
      </c>
      <c r="B845" s="150" t="s">
        <v>3575</v>
      </c>
      <c r="C845" s="150" t="s">
        <v>3576</v>
      </c>
      <c r="D845" s="150" t="s">
        <v>3577</v>
      </c>
      <c r="E845" s="150" t="s">
        <v>204</v>
      </c>
      <c r="F845" s="150" t="s">
        <v>205</v>
      </c>
      <c r="G845" s="150" t="s">
        <v>213</v>
      </c>
      <c r="H845" s="151">
        <v>37712</v>
      </c>
      <c r="I845" s="151">
        <v>43922</v>
      </c>
      <c r="J845" s="151">
        <v>45747</v>
      </c>
      <c r="K845" s="152">
        <v>3</v>
      </c>
      <c r="L845" s="150" t="s">
        <v>218</v>
      </c>
      <c r="M845" s="151"/>
      <c r="N845" s="151"/>
      <c r="O845" s="151"/>
      <c r="P845" s="150"/>
    </row>
    <row r="846" spans="1:16">
      <c r="A846" s="149" t="s">
        <v>3578</v>
      </c>
      <c r="B846" s="150" t="s">
        <v>3579</v>
      </c>
      <c r="C846" s="150" t="s">
        <v>3580</v>
      </c>
      <c r="D846" s="150" t="s">
        <v>3581</v>
      </c>
      <c r="E846" s="150" t="s">
        <v>204</v>
      </c>
      <c r="F846" s="150" t="s">
        <v>205</v>
      </c>
      <c r="G846" s="150" t="s">
        <v>213</v>
      </c>
      <c r="H846" s="151">
        <v>37712</v>
      </c>
      <c r="I846" s="151">
        <v>43922</v>
      </c>
      <c r="J846" s="151">
        <v>45747</v>
      </c>
      <c r="K846" s="152">
        <v>3</v>
      </c>
      <c r="L846" s="150" t="s">
        <v>218</v>
      </c>
      <c r="M846" s="151"/>
      <c r="N846" s="151"/>
      <c r="O846" s="151"/>
      <c r="P846" s="150"/>
    </row>
    <row r="847" spans="1:16">
      <c r="A847" s="145" t="s">
        <v>3582</v>
      </c>
      <c r="B847" s="146" t="s">
        <v>3583</v>
      </c>
      <c r="C847" s="146" t="s">
        <v>3584</v>
      </c>
      <c r="D847" s="146" t="s">
        <v>3585</v>
      </c>
      <c r="E847" s="146" t="s">
        <v>204</v>
      </c>
      <c r="F847" s="146" t="s">
        <v>205</v>
      </c>
      <c r="G847" s="146" t="s">
        <v>213</v>
      </c>
      <c r="H847" s="147">
        <v>37712</v>
      </c>
      <c r="I847" s="147">
        <v>43922</v>
      </c>
      <c r="J847" s="147">
        <v>45747</v>
      </c>
      <c r="K847" s="148">
        <v>3</v>
      </c>
      <c r="L847" s="146" t="s">
        <v>206</v>
      </c>
    </row>
    <row r="848" spans="1:16">
      <c r="A848" s="149" t="s">
        <v>3586</v>
      </c>
      <c r="B848" s="150" t="s">
        <v>3587</v>
      </c>
      <c r="C848" s="150" t="s">
        <v>3588</v>
      </c>
      <c r="D848" s="150" t="s">
        <v>3589</v>
      </c>
      <c r="E848" s="150" t="s">
        <v>204</v>
      </c>
      <c r="F848" s="150" t="s">
        <v>205</v>
      </c>
      <c r="G848" s="150" t="s">
        <v>213</v>
      </c>
      <c r="H848" s="151">
        <v>37712</v>
      </c>
      <c r="I848" s="151">
        <v>43922</v>
      </c>
      <c r="J848" s="151">
        <v>45747</v>
      </c>
      <c r="K848" s="152">
        <v>3</v>
      </c>
      <c r="L848" s="150" t="s">
        <v>218</v>
      </c>
      <c r="M848" s="151"/>
      <c r="N848" s="151"/>
      <c r="O848" s="151"/>
      <c r="P848" s="150"/>
    </row>
    <row r="849" spans="1:16">
      <c r="A849" s="149" t="s">
        <v>3590</v>
      </c>
      <c r="B849" s="150" t="s">
        <v>3591</v>
      </c>
      <c r="C849" s="150" t="s">
        <v>3592</v>
      </c>
      <c r="D849" s="150" t="s">
        <v>3593</v>
      </c>
      <c r="E849" s="150" t="s">
        <v>204</v>
      </c>
      <c r="F849" s="150" t="s">
        <v>205</v>
      </c>
      <c r="G849" s="150" t="s">
        <v>213</v>
      </c>
      <c r="H849" s="151">
        <v>37712</v>
      </c>
      <c r="I849" s="151">
        <v>43922</v>
      </c>
      <c r="J849" s="151">
        <v>45747</v>
      </c>
      <c r="K849" s="152">
        <v>3</v>
      </c>
      <c r="L849" s="150" t="s">
        <v>218</v>
      </c>
      <c r="M849" s="151"/>
      <c r="N849" s="151"/>
      <c r="O849" s="151"/>
      <c r="P849" s="150"/>
    </row>
    <row r="850" spans="1:16">
      <c r="A850" s="149" t="s">
        <v>3594</v>
      </c>
      <c r="B850" s="150" t="s">
        <v>3595</v>
      </c>
      <c r="C850" s="150" t="s">
        <v>3596</v>
      </c>
      <c r="D850" s="150" t="s">
        <v>3597</v>
      </c>
      <c r="E850" s="150" t="s">
        <v>204</v>
      </c>
      <c r="F850" s="150" t="s">
        <v>205</v>
      </c>
      <c r="G850" s="150" t="s">
        <v>213</v>
      </c>
      <c r="H850" s="151">
        <v>37712</v>
      </c>
      <c r="I850" s="151">
        <v>43922</v>
      </c>
      <c r="J850" s="151">
        <v>45747</v>
      </c>
      <c r="K850" s="152">
        <v>3</v>
      </c>
      <c r="L850" s="150" t="s">
        <v>218</v>
      </c>
      <c r="M850" s="151"/>
      <c r="N850" s="151"/>
      <c r="O850" s="151"/>
      <c r="P850" s="150"/>
    </row>
    <row r="851" spans="1:16">
      <c r="A851" s="149" t="s">
        <v>3598</v>
      </c>
      <c r="B851" s="150" t="s">
        <v>3599</v>
      </c>
      <c r="C851" s="150" t="s">
        <v>3600</v>
      </c>
      <c r="D851" s="150" t="s">
        <v>3601</v>
      </c>
      <c r="E851" s="150" t="s">
        <v>204</v>
      </c>
      <c r="F851" s="150" t="s">
        <v>205</v>
      </c>
      <c r="G851" s="150" t="s">
        <v>213</v>
      </c>
      <c r="H851" s="151">
        <v>37712</v>
      </c>
      <c r="I851" s="151">
        <v>43922</v>
      </c>
      <c r="J851" s="151">
        <v>45747</v>
      </c>
      <c r="K851" s="152">
        <v>3</v>
      </c>
      <c r="L851" s="150" t="s">
        <v>218</v>
      </c>
      <c r="M851" s="151"/>
      <c r="N851" s="151"/>
      <c r="O851" s="151"/>
      <c r="P851" s="150"/>
    </row>
    <row r="852" spans="1:16">
      <c r="A852" s="149" t="s">
        <v>3602</v>
      </c>
      <c r="B852" s="150" t="s">
        <v>3603</v>
      </c>
      <c r="C852" s="150" t="s">
        <v>3604</v>
      </c>
      <c r="D852" s="150" t="s">
        <v>3605</v>
      </c>
      <c r="E852" s="150" t="s">
        <v>204</v>
      </c>
      <c r="F852" s="150" t="s">
        <v>205</v>
      </c>
      <c r="G852" s="150" t="s">
        <v>213</v>
      </c>
      <c r="H852" s="151">
        <v>37712</v>
      </c>
      <c r="I852" s="151">
        <v>43922</v>
      </c>
      <c r="J852" s="151">
        <v>45747</v>
      </c>
      <c r="K852" s="152">
        <v>3</v>
      </c>
      <c r="L852" s="150" t="s">
        <v>218</v>
      </c>
      <c r="M852" s="151"/>
      <c r="N852" s="151"/>
      <c r="O852" s="151"/>
      <c r="P852" s="150"/>
    </row>
    <row r="853" spans="1:16">
      <c r="A853" s="149" t="s">
        <v>3606</v>
      </c>
      <c r="B853" s="150" t="s">
        <v>3607</v>
      </c>
      <c r="C853" s="150" t="s">
        <v>3608</v>
      </c>
      <c r="D853" s="150" t="s">
        <v>3609</v>
      </c>
      <c r="E853" s="150" t="s">
        <v>204</v>
      </c>
      <c r="F853" s="150" t="s">
        <v>205</v>
      </c>
      <c r="G853" s="150" t="s">
        <v>213</v>
      </c>
      <c r="H853" s="151">
        <v>37712</v>
      </c>
      <c r="I853" s="151">
        <v>43922</v>
      </c>
      <c r="J853" s="151">
        <v>45747</v>
      </c>
      <c r="K853" s="152">
        <v>3</v>
      </c>
      <c r="L853" s="150" t="s">
        <v>218</v>
      </c>
      <c r="M853" s="151"/>
      <c r="N853" s="151"/>
      <c r="O853" s="151"/>
      <c r="P853" s="150"/>
    </row>
    <row r="854" spans="1:16">
      <c r="A854" s="149" t="s">
        <v>3610</v>
      </c>
      <c r="B854" s="150" t="s">
        <v>3611</v>
      </c>
      <c r="C854" s="150" t="s">
        <v>3612</v>
      </c>
      <c r="D854" s="150" t="s">
        <v>3613</v>
      </c>
      <c r="E854" s="150" t="s">
        <v>204</v>
      </c>
      <c r="F854" s="150" t="s">
        <v>205</v>
      </c>
      <c r="G854" s="150" t="s">
        <v>213</v>
      </c>
      <c r="H854" s="151">
        <v>37712</v>
      </c>
      <c r="I854" s="151">
        <v>43922</v>
      </c>
      <c r="J854" s="151">
        <v>45747</v>
      </c>
      <c r="K854" s="152">
        <v>3</v>
      </c>
      <c r="L854" s="150" t="s">
        <v>218</v>
      </c>
      <c r="M854" s="151"/>
      <c r="N854" s="151"/>
      <c r="O854" s="151"/>
      <c r="P854" s="150"/>
    </row>
    <row r="855" spans="1:16">
      <c r="A855" s="149" t="s">
        <v>3614</v>
      </c>
      <c r="B855" s="150" t="s">
        <v>3615</v>
      </c>
      <c r="C855" s="150" t="s">
        <v>3616</v>
      </c>
      <c r="D855" s="150" t="s">
        <v>3617</v>
      </c>
      <c r="E855" s="150" t="s">
        <v>204</v>
      </c>
      <c r="F855" s="150" t="s">
        <v>205</v>
      </c>
      <c r="G855" s="150" t="s">
        <v>213</v>
      </c>
      <c r="H855" s="151">
        <v>37712</v>
      </c>
      <c r="I855" s="151">
        <v>43922</v>
      </c>
      <c r="J855" s="151">
        <v>45747</v>
      </c>
      <c r="K855" s="152">
        <v>3</v>
      </c>
      <c r="L855" s="150" t="s">
        <v>218</v>
      </c>
      <c r="M855" s="151"/>
      <c r="N855" s="151"/>
      <c r="O855" s="151"/>
      <c r="P855" s="150"/>
    </row>
    <row r="856" spans="1:16">
      <c r="A856" s="149" t="s">
        <v>3618</v>
      </c>
      <c r="B856" s="150" t="s">
        <v>3619</v>
      </c>
      <c r="C856" s="150" t="s">
        <v>3620</v>
      </c>
      <c r="D856" s="150" t="s">
        <v>3621</v>
      </c>
      <c r="E856" s="150" t="s">
        <v>204</v>
      </c>
      <c r="F856" s="150" t="s">
        <v>205</v>
      </c>
      <c r="G856" s="150" t="s">
        <v>213</v>
      </c>
      <c r="H856" s="151">
        <v>37712</v>
      </c>
      <c r="I856" s="151">
        <v>43922</v>
      </c>
      <c r="J856" s="151">
        <v>45747</v>
      </c>
      <c r="K856" s="152">
        <v>3</v>
      </c>
      <c r="L856" s="150" t="s">
        <v>218</v>
      </c>
      <c r="M856" s="151"/>
      <c r="N856" s="151"/>
      <c r="O856" s="151"/>
      <c r="P856" s="150"/>
    </row>
    <row r="857" spans="1:16">
      <c r="A857" s="149" t="s">
        <v>3622</v>
      </c>
      <c r="B857" s="150" t="s">
        <v>3623</v>
      </c>
      <c r="C857" s="150" t="s">
        <v>3624</v>
      </c>
      <c r="D857" s="150" t="s">
        <v>3625</v>
      </c>
      <c r="E857" s="150" t="s">
        <v>204</v>
      </c>
      <c r="F857" s="150" t="s">
        <v>205</v>
      </c>
      <c r="G857" s="150" t="s">
        <v>213</v>
      </c>
      <c r="H857" s="151">
        <v>37712</v>
      </c>
      <c r="I857" s="151">
        <v>43922</v>
      </c>
      <c r="J857" s="151">
        <v>45747</v>
      </c>
      <c r="K857" s="152">
        <v>3</v>
      </c>
      <c r="L857" s="150" t="s">
        <v>218</v>
      </c>
      <c r="M857" s="151"/>
      <c r="N857" s="151"/>
      <c r="O857" s="151"/>
      <c r="P857" s="150"/>
    </row>
    <row r="858" spans="1:16">
      <c r="A858" s="149" t="s">
        <v>3626</v>
      </c>
      <c r="B858" s="150" t="s">
        <v>3627</v>
      </c>
      <c r="C858" s="150" t="s">
        <v>3628</v>
      </c>
      <c r="D858" s="150" t="s">
        <v>3629</v>
      </c>
      <c r="E858" s="150" t="s">
        <v>204</v>
      </c>
      <c r="F858" s="150" t="s">
        <v>205</v>
      </c>
      <c r="G858" s="150" t="s">
        <v>213</v>
      </c>
      <c r="H858" s="151">
        <v>37712</v>
      </c>
      <c r="I858" s="151">
        <v>43922</v>
      </c>
      <c r="J858" s="151">
        <v>45747</v>
      </c>
      <c r="K858" s="152">
        <v>3</v>
      </c>
      <c r="L858" s="150" t="s">
        <v>218</v>
      </c>
      <c r="M858" s="151"/>
      <c r="N858" s="151"/>
      <c r="O858" s="151"/>
      <c r="P858" s="150"/>
    </row>
    <row r="859" spans="1:16">
      <c r="A859" s="149" t="s">
        <v>3630</v>
      </c>
      <c r="B859" s="150" t="s">
        <v>3631</v>
      </c>
      <c r="C859" s="150" t="s">
        <v>3632</v>
      </c>
      <c r="D859" s="150" t="s">
        <v>3633</v>
      </c>
      <c r="E859" s="150" t="s">
        <v>204</v>
      </c>
      <c r="F859" s="150" t="s">
        <v>205</v>
      </c>
      <c r="G859" s="150" t="s">
        <v>213</v>
      </c>
      <c r="H859" s="151">
        <v>37712</v>
      </c>
      <c r="I859" s="151">
        <v>43922</v>
      </c>
      <c r="J859" s="151">
        <v>45747</v>
      </c>
      <c r="K859" s="152">
        <v>3</v>
      </c>
      <c r="L859" s="150" t="s">
        <v>218</v>
      </c>
      <c r="M859" s="151"/>
      <c r="N859" s="151"/>
      <c r="O859" s="151"/>
      <c r="P859" s="150"/>
    </row>
    <row r="860" spans="1:16">
      <c r="A860" s="145" t="s">
        <v>3634</v>
      </c>
      <c r="B860" s="146" t="s">
        <v>3635</v>
      </c>
      <c r="C860" s="146" t="s">
        <v>3636</v>
      </c>
      <c r="D860" s="146" t="s">
        <v>3637</v>
      </c>
      <c r="E860" s="146" t="s">
        <v>204</v>
      </c>
      <c r="F860" s="146" t="s">
        <v>205</v>
      </c>
      <c r="G860" s="146" t="s">
        <v>213</v>
      </c>
      <c r="H860" s="147">
        <v>37712</v>
      </c>
      <c r="I860" s="147">
        <v>43922</v>
      </c>
      <c r="J860" s="147">
        <v>45747</v>
      </c>
      <c r="K860" s="148">
        <v>3</v>
      </c>
      <c r="L860" s="146" t="s">
        <v>206</v>
      </c>
    </row>
    <row r="861" spans="1:16">
      <c r="A861" s="149" t="s">
        <v>3638</v>
      </c>
      <c r="B861" s="150" t="s">
        <v>3639</v>
      </c>
      <c r="C861" s="150" t="s">
        <v>3640</v>
      </c>
      <c r="D861" s="150" t="s">
        <v>3641</v>
      </c>
      <c r="E861" s="150" t="s">
        <v>204</v>
      </c>
      <c r="F861" s="150" t="s">
        <v>205</v>
      </c>
      <c r="G861" s="150" t="s">
        <v>300</v>
      </c>
      <c r="H861" s="151">
        <v>38078</v>
      </c>
      <c r="I861" s="151">
        <v>44287</v>
      </c>
      <c r="J861" s="151">
        <v>46112</v>
      </c>
      <c r="K861" s="152">
        <v>3</v>
      </c>
      <c r="L861" s="150" t="s">
        <v>218</v>
      </c>
      <c r="M861" s="151"/>
      <c r="N861" s="151"/>
      <c r="O861" s="151"/>
      <c r="P861" s="150"/>
    </row>
    <row r="862" spans="1:16">
      <c r="A862" s="149" t="s">
        <v>3642</v>
      </c>
      <c r="B862" s="150" t="s">
        <v>3643</v>
      </c>
      <c r="C862" s="150" t="s">
        <v>3644</v>
      </c>
      <c r="D862" s="150" t="s">
        <v>3645</v>
      </c>
      <c r="E862" s="150" t="s">
        <v>204</v>
      </c>
      <c r="F862" s="150" t="s">
        <v>205</v>
      </c>
      <c r="G862" s="150" t="s">
        <v>213</v>
      </c>
      <c r="H862" s="151">
        <v>38078</v>
      </c>
      <c r="I862" s="151">
        <v>43922</v>
      </c>
      <c r="J862" s="151">
        <v>45747</v>
      </c>
      <c r="K862" s="152">
        <v>3</v>
      </c>
      <c r="L862" s="150" t="s">
        <v>218</v>
      </c>
      <c r="M862" s="151"/>
      <c r="N862" s="151"/>
      <c r="O862" s="151"/>
      <c r="P862" s="150"/>
    </row>
    <row r="863" spans="1:16">
      <c r="A863" s="149" t="s">
        <v>3646</v>
      </c>
      <c r="B863" s="150" t="s">
        <v>3647</v>
      </c>
      <c r="C863" s="150" t="s">
        <v>3648</v>
      </c>
      <c r="D863" s="150" t="s">
        <v>3649</v>
      </c>
      <c r="E863" s="150" t="s">
        <v>204</v>
      </c>
      <c r="F863" s="150" t="s">
        <v>205</v>
      </c>
      <c r="G863" s="150" t="s">
        <v>213</v>
      </c>
      <c r="H863" s="151">
        <v>38078</v>
      </c>
      <c r="I863" s="151">
        <v>43922</v>
      </c>
      <c r="J863" s="151">
        <v>45747</v>
      </c>
      <c r="K863" s="152">
        <v>3</v>
      </c>
      <c r="L863" s="150" t="s">
        <v>218</v>
      </c>
      <c r="M863" s="151"/>
      <c r="N863" s="151"/>
      <c r="O863" s="151"/>
      <c r="P863" s="150"/>
    </row>
    <row r="864" spans="1:16">
      <c r="A864" s="145" t="s">
        <v>3650</v>
      </c>
      <c r="B864" s="146" t="s">
        <v>3651</v>
      </c>
      <c r="C864" s="146" t="s">
        <v>3652</v>
      </c>
      <c r="D864" s="146" t="s">
        <v>3653</v>
      </c>
      <c r="E864" s="146" t="s">
        <v>204</v>
      </c>
      <c r="F864" s="146" t="s">
        <v>205</v>
      </c>
      <c r="G864" s="146" t="s">
        <v>213</v>
      </c>
      <c r="H864" s="147">
        <v>38078</v>
      </c>
      <c r="I864" s="147">
        <v>43922</v>
      </c>
      <c r="J864" s="147">
        <v>45747</v>
      </c>
      <c r="K864" s="148">
        <v>3</v>
      </c>
      <c r="L864" s="146" t="s">
        <v>206</v>
      </c>
    </row>
    <row r="865" spans="1:16">
      <c r="A865" s="149" t="s">
        <v>3654</v>
      </c>
      <c r="B865" s="150" t="s">
        <v>3655</v>
      </c>
      <c r="C865" s="150" t="s">
        <v>3656</v>
      </c>
      <c r="D865" s="150" t="s">
        <v>3657</v>
      </c>
      <c r="E865" s="150" t="s">
        <v>204</v>
      </c>
      <c r="F865" s="150" t="s">
        <v>205</v>
      </c>
      <c r="G865" s="150" t="s">
        <v>213</v>
      </c>
      <c r="H865" s="151">
        <v>38078</v>
      </c>
      <c r="I865" s="151">
        <v>43922</v>
      </c>
      <c r="J865" s="151">
        <v>45747</v>
      </c>
      <c r="K865" s="152">
        <v>3</v>
      </c>
      <c r="L865" s="150" t="s">
        <v>218</v>
      </c>
      <c r="M865" s="151"/>
      <c r="N865" s="151"/>
      <c r="O865" s="151"/>
      <c r="P865" s="150"/>
    </row>
    <row r="866" spans="1:16">
      <c r="A866" s="149" t="s">
        <v>3658</v>
      </c>
      <c r="B866" s="150" t="s">
        <v>3659</v>
      </c>
      <c r="C866" s="150" t="s">
        <v>3660</v>
      </c>
      <c r="D866" s="150" t="s">
        <v>3661</v>
      </c>
      <c r="E866" s="150" t="s">
        <v>204</v>
      </c>
      <c r="F866" s="150" t="s">
        <v>205</v>
      </c>
      <c r="G866" s="150" t="s">
        <v>213</v>
      </c>
      <c r="H866" s="151">
        <v>38078</v>
      </c>
      <c r="I866" s="151">
        <v>43922</v>
      </c>
      <c r="J866" s="151">
        <v>45747</v>
      </c>
      <c r="K866" s="152">
        <v>3</v>
      </c>
      <c r="L866" s="150" t="s">
        <v>218</v>
      </c>
      <c r="M866" s="151"/>
      <c r="N866" s="151"/>
      <c r="O866" s="151"/>
      <c r="P866" s="150"/>
    </row>
    <row r="867" spans="1:16">
      <c r="A867" s="149" t="s">
        <v>3662</v>
      </c>
      <c r="B867" s="150" t="s">
        <v>3663</v>
      </c>
      <c r="C867" s="150" t="s">
        <v>3664</v>
      </c>
      <c r="D867" s="150" t="s">
        <v>3665</v>
      </c>
      <c r="E867" s="150" t="s">
        <v>204</v>
      </c>
      <c r="F867" s="150" t="s">
        <v>205</v>
      </c>
      <c r="G867" s="150" t="s">
        <v>300</v>
      </c>
      <c r="H867" s="151">
        <v>38078</v>
      </c>
      <c r="I867" s="151">
        <v>44287</v>
      </c>
      <c r="J867" s="151">
        <v>46112</v>
      </c>
      <c r="K867" s="152">
        <v>3</v>
      </c>
      <c r="L867" s="150" t="s">
        <v>218</v>
      </c>
      <c r="M867" s="151"/>
      <c r="N867" s="151"/>
      <c r="O867" s="151"/>
      <c r="P867" s="150"/>
    </row>
    <row r="868" spans="1:16">
      <c r="A868" s="149" t="s">
        <v>3666</v>
      </c>
      <c r="B868" s="150" t="s">
        <v>3667</v>
      </c>
      <c r="C868" s="150" t="s">
        <v>3668</v>
      </c>
      <c r="D868" s="150" t="s">
        <v>3669</v>
      </c>
      <c r="E868" s="150" t="s">
        <v>204</v>
      </c>
      <c r="F868" s="150" t="s">
        <v>205</v>
      </c>
      <c r="G868" s="150" t="s">
        <v>213</v>
      </c>
      <c r="H868" s="151">
        <v>38078</v>
      </c>
      <c r="I868" s="151">
        <v>43922</v>
      </c>
      <c r="J868" s="151">
        <v>45747</v>
      </c>
      <c r="K868" s="152">
        <v>3</v>
      </c>
      <c r="L868" s="150" t="s">
        <v>218</v>
      </c>
      <c r="M868" s="151"/>
      <c r="N868" s="151"/>
      <c r="O868" s="151"/>
      <c r="P868" s="150"/>
    </row>
    <row r="869" spans="1:16">
      <c r="A869" s="149" t="s">
        <v>3670</v>
      </c>
      <c r="B869" s="150" t="s">
        <v>3671</v>
      </c>
      <c r="C869" s="150" t="s">
        <v>3672</v>
      </c>
      <c r="D869" s="150" t="s">
        <v>3673</v>
      </c>
      <c r="E869" s="150" t="s">
        <v>204</v>
      </c>
      <c r="F869" s="150" t="s">
        <v>205</v>
      </c>
      <c r="G869" s="150" t="s">
        <v>213</v>
      </c>
      <c r="H869" s="151">
        <v>38078</v>
      </c>
      <c r="I869" s="151">
        <v>43922</v>
      </c>
      <c r="J869" s="151">
        <v>45747</v>
      </c>
      <c r="K869" s="152">
        <v>3</v>
      </c>
      <c r="L869" s="150" t="s">
        <v>218</v>
      </c>
      <c r="M869" s="151"/>
      <c r="N869" s="151"/>
      <c r="O869" s="151"/>
      <c r="P869" s="150"/>
    </row>
    <row r="870" spans="1:16">
      <c r="A870" s="149" t="s">
        <v>3674</v>
      </c>
      <c r="B870" s="150" t="s">
        <v>3675</v>
      </c>
      <c r="C870" s="150" t="s">
        <v>3676</v>
      </c>
      <c r="D870" s="150" t="s">
        <v>3677</v>
      </c>
      <c r="E870" s="150" t="s">
        <v>204</v>
      </c>
      <c r="F870" s="150" t="s">
        <v>205</v>
      </c>
      <c r="G870" s="150" t="s">
        <v>213</v>
      </c>
      <c r="H870" s="151">
        <v>38078</v>
      </c>
      <c r="I870" s="151">
        <v>43922</v>
      </c>
      <c r="J870" s="151">
        <v>45747</v>
      </c>
      <c r="K870" s="152">
        <v>3</v>
      </c>
      <c r="L870" s="150" t="s">
        <v>218</v>
      </c>
      <c r="M870" s="151"/>
      <c r="N870" s="151"/>
      <c r="O870" s="151"/>
      <c r="P870" s="150"/>
    </row>
    <row r="871" spans="1:16">
      <c r="A871" s="149" t="s">
        <v>3678</v>
      </c>
      <c r="B871" s="150" t="s">
        <v>3679</v>
      </c>
      <c r="C871" s="150" t="s">
        <v>3680</v>
      </c>
      <c r="D871" s="150" t="s">
        <v>3681</v>
      </c>
      <c r="E871" s="150" t="s">
        <v>204</v>
      </c>
      <c r="F871" s="150" t="s">
        <v>205</v>
      </c>
      <c r="G871" s="150" t="s">
        <v>213</v>
      </c>
      <c r="H871" s="151">
        <v>38078</v>
      </c>
      <c r="I871" s="151">
        <v>43922</v>
      </c>
      <c r="J871" s="151">
        <v>45747</v>
      </c>
      <c r="K871" s="152">
        <v>3</v>
      </c>
      <c r="L871" s="150" t="s">
        <v>218</v>
      </c>
      <c r="M871" s="151"/>
      <c r="N871" s="151"/>
      <c r="O871" s="151"/>
      <c r="P871" s="150"/>
    </row>
    <row r="872" spans="1:16">
      <c r="A872" s="149" t="s">
        <v>3682</v>
      </c>
      <c r="B872" s="150" t="s">
        <v>3683</v>
      </c>
      <c r="C872" s="150" t="s">
        <v>3684</v>
      </c>
      <c r="D872" s="150" t="s">
        <v>3685</v>
      </c>
      <c r="E872" s="150" t="s">
        <v>204</v>
      </c>
      <c r="F872" s="150" t="s">
        <v>205</v>
      </c>
      <c r="G872" s="150" t="s">
        <v>213</v>
      </c>
      <c r="H872" s="151">
        <v>38078</v>
      </c>
      <c r="I872" s="151">
        <v>43922</v>
      </c>
      <c r="J872" s="151">
        <v>45747</v>
      </c>
      <c r="K872" s="152">
        <v>3</v>
      </c>
      <c r="L872" s="150" t="s">
        <v>218</v>
      </c>
      <c r="M872" s="151"/>
      <c r="N872" s="151"/>
      <c r="O872" s="151"/>
      <c r="P872" s="150"/>
    </row>
    <row r="873" spans="1:16">
      <c r="A873" s="149" t="s">
        <v>3686</v>
      </c>
      <c r="B873" s="150" t="s">
        <v>3687</v>
      </c>
      <c r="C873" s="150" t="s">
        <v>3688</v>
      </c>
      <c r="D873" s="150" t="s">
        <v>3689</v>
      </c>
      <c r="E873" s="150" t="s">
        <v>204</v>
      </c>
      <c r="F873" s="150" t="s">
        <v>205</v>
      </c>
      <c r="G873" s="150" t="s">
        <v>213</v>
      </c>
      <c r="H873" s="151">
        <v>38078</v>
      </c>
      <c r="I873" s="151">
        <v>43922</v>
      </c>
      <c r="J873" s="151">
        <v>45747</v>
      </c>
      <c r="K873" s="152">
        <v>3</v>
      </c>
      <c r="L873" s="150" t="s">
        <v>218</v>
      </c>
      <c r="M873" s="151"/>
      <c r="N873" s="151"/>
      <c r="O873" s="151"/>
      <c r="P873" s="150"/>
    </row>
    <row r="874" spans="1:16">
      <c r="A874" s="149" t="s">
        <v>3690</v>
      </c>
      <c r="B874" s="150" t="s">
        <v>3691</v>
      </c>
      <c r="C874" s="150" t="s">
        <v>3692</v>
      </c>
      <c r="D874" s="150" t="s">
        <v>3693</v>
      </c>
      <c r="E874" s="150" t="s">
        <v>204</v>
      </c>
      <c r="F874" s="150" t="s">
        <v>205</v>
      </c>
      <c r="G874" s="150" t="s">
        <v>213</v>
      </c>
      <c r="H874" s="151">
        <v>38078</v>
      </c>
      <c r="I874" s="151">
        <v>43922</v>
      </c>
      <c r="J874" s="151">
        <v>45747</v>
      </c>
      <c r="K874" s="152">
        <v>3</v>
      </c>
      <c r="L874" s="150" t="s">
        <v>218</v>
      </c>
      <c r="M874" s="151"/>
      <c r="N874" s="151"/>
      <c r="O874" s="151"/>
      <c r="P874" s="150"/>
    </row>
    <row r="875" spans="1:16">
      <c r="A875" s="149" t="s">
        <v>3694</v>
      </c>
      <c r="B875" s="150" t="s">
        <v>3695</v>
      </c>
      <c r="C875" s="150" t="s">
        <v>3696</v>
      </c>
      <c r="D875" s="150" t="s">
        <v>3697</v>
      </c>
      <c r="E875" s="150" t="s">
        <v>204</v>
      </c>
      <c r="F875" s="150" t="s">
        <v>205</v>
      </c>
      <c r="G875" s="150" t="s">
        <v>213</v>
      </c>
      <c r="H875" s="151">
        <v>38078</v>
      </c>
      <c r="I875" s="151">
        <v>43922</v>
      </c>
      <c r="J875" s="151">
        <v>45747</v>
      </c>
      <c r="K875" s="152">
        <v>3</v>
      </c>
      <c r="L875" s="150" t="s">
        <v>218</v>
      </c>
      <c r="M875" s="151"/>
      <c r="N875" s="151"/>
      <c r="O875" s="151"/>
      <c r="P875" s="150"/>
    </row>
    <row r="876" spans="1:16">
      <c r="A876" s="149" t="s">
        <v>3698</v>
      </c>
      <c r="B876" s="150" t="s">
        <v>3699</v>
      </c>
      <c r="C876" s="150" t="s">
        <v>3700</v>
      </c>
      <c r="D876" s="150" t="s">
        <v>3701</v>
      </c>
      <c r="E876" s="150" t="s">
        <v>204</v>
      </c>
      <c r="F876" s="150" t="s">
        <v>205</v>
      </c>
      <c r="G876" s="150" t="s">
        <v>213</v>
      </c>
      <c r="H876" s="151">
        <v>38078</v>
      </c>
      <c r="I876" s="151">
        <v>43922</v>
      </c>
      <c r="J876" s="151">
        <v>45747</v>
      </c>
      <c r="K876" s="152">
        <v>3</v>
      </c>
      <c r="L876" s="150" t="s">
        <v>218</v>
      </c>
      <c r="M876" s="151"/>
      <c r="N876" s="151"/>
      <c r="O876" s="151"/>
      <c r="P876" s="150"/>
    </row>
    <row r="877" spans="1:16">
      <c r="A877" s="149" t="s">
        <v>3702</v>
      </c>
      <c r="B877" s="150" t="s">
        <v>3703</v>
      </c>
      <c r="C877" s="150" t="s">
        <v>3704</v>
      </c>
      <c r="D877" s="150" t="s">
        <v>3705</v>
      </c>
      <c r="E877" s="150" t="s">
        <v>204</v>
      </c>
      <c r="F877" s="150" t="s">
        <v>205</v>
      </c>
      <c r="G877" s="150" t="s">
        <v>213</v>
      </c>
      <c r="H877" s="151">
        <v>38078</v>
      </c>
      <c r="I877" s="151">
        <v>43922</v>
      </c>
      <c r="J877" s="151">
        <v>45747</v>
      </c>
      <c r="K877" s="152">
        <v>3</v>
      </c>
      <c r="L877" s="150" t="s">
        <v>218</v>
      </c>
      <c r="M877" s="151"/>
      <c r="N877" s="151"/>
      <c r="O877" s="151"/>
      <c r="P877" s="150"/>
    </row>
    <row r="878" spans="1:16">
      <c r="A878" s="149" t="s">
        <v>3706</v>
      </c>
      <c r="B878" s="150" t="s">
        <v>3707</v>
      </c>
      <c r="C878" s="150" t="s">
        <v>3708</v>
      </c>
      <c r="D878" s="150" t="s">
        <v>3709</v>
      </c>
      <c r="E878" s="150" t="s">
        <v>204</v>
      </c>
      <c r="F878" s="150" t="s">
        <v>205</v>
      </c>
      <c r="G878" s="150" t="s">
        <v>213</v>
      </c>
      <c r="H878" s="151">
        <v>38078</v>
      </c>
      <c r="I878" s="151">
        <v>43922</v>
      </c>
      <c r="J878" s="151">
        <v>45747</v>
      </c>
      <c r="K878" s="152">
        <v>3</v>
      </c>
      <c r="L878" s="150" t="s">
        <v>218</v>
      </c>
      <c r="M878" s="151"/>
      <c r="N878" s="151"/>
      <c r="O878" s="151"/>
      <c r="P878" s="150"/>
    </row>
    <row r="879" spans="1:16">
      <c r="A879" s="149" t="s">
        <v>3710</v>
      </c>
      <c r="B879" s="150" t="s">
        <v>3711</v>
      </c>
      <c r="C879" s="150" t="s">
        <v>3712</v>
      </c>
      <c r="D879" s="150" t="s">
        <v>3713</v>
      </c>
      <c r="E879" s="150" t="s">
        <v>204</v>
      </c>
      <c r="F879" s="150" t="s">
        <v>205</v>
      </c>
      <c r="G879" s="150" t="s">
        <v>213</v>
      </c>
      <c r="H879" s="151">
        <v>38078</v>
      </c>
      <c r="I879" s="151">
        <v>43922</v>
      </c>
      <c r="J879" s="151">
        <v>45747</v>
      </c>
      <c r="K879" s="152">
        <v>3</v>
      </c>
      <c r="L879" s="150" t="s">
        <v>218</v>
      </c>
      <c r="M879" s="151"/>
      <c r="N879" s="151"/>
      <c r="O879" s="151"/>
      <c r="P879" s="150"/>
    </row>
    <row r="880" spans="1:16">
      <c r="A880" s="149" t="s">
        <v>3714</v>
      </c>
      <c r="B880" s="150" t="s">
        <v>3715</v>
      </c>
      <c r="C880" s="150" t="s">
        <v>3716</v>
      </c>
      <c r="D880" s="150" t="s">
        <v>3717</v>
      </c>
      <c r="E880" s="150" t="s">
        <v>204</v>
      </c>
      <c r="F880" s="150" t="s">
        <v>205</v>
      </c>
      <c r="G880" s="150" t="s">
        <v>213</v>
      </c>
      <c r="H880" s="151">
        <v>38078</v>
      </c>
      <c r="I880" s="151">
        <v>43922</v>
      </c>
      <c r="J880" s="151">
        <v>45747</v>
      </c>
      <c r="K880" s="152">
        <v>3</v>
      </c>
      <c r="L880" s="150" t="s">
        <v>218</v>
      </c>
      <c r="M880" s="151"/>
      <c r="N880" s="151"/>
      <c r="O880" s="151"/>
      <c r="P880" s="150"/>
    </row>
    <row r="881" spans="1:16">
      <c r="A881" s="149" t="s">
        <v>3718</v>
      </c>
      <c r="B881" s="150" t="s">
        <v>3719</v>
      </c>
      <c r="C881" s="150" t="s">
        <v>3720</v>
      </c>
      <c r="D881" s="150" t="s">
        <v>3721</v>
      </c>
      <c r="E881" s="150" t="s">
        <v>204</v>
      </c>
      <c r="F881" s="150" t="s">
        <v>205</v>
      </c>
      <c r="G881" s="150" t="s">
        <v>300</v>
      </c>
      <c r="H881" s="151">
        <v>38078</v>
      </c>
      <c r="I881" s="151">
        <v>44287</v>
      </c>
      <c r="J881" s="151">
        <v>46112</v>
      </c>
      <c r="K881" s="152">
        <v>3</v>
      </c>
      <c r="L881" s="150" t="s">
        <v>218</v>
      </c>
      <c r="M881" s="151"/>
      <c r="N881" s="151"/>
      <c r="O881" s="151"/>
      <c r="P881" s="150"/>
    </row>
    <row r="882" spans="1:16">
      <c r="A882" s="149" t="s">
        <v>3722</v>
      </c>
      <c r="B882" s="150" t="s">
        <v>3723</v>
      </c>
      <c r="C882" s="150" t="s">
        <v>3724</v>
      </c>
      <c r="D882" s="150" t="s">
        <v>3725</v>
      </c>
      <c r="E882" s="150" t="s">
        <v>204</v>
      </c>
      <c r="F882" s="150" t="s">
        <v>205</v>
      </c>
      <c r="G882" s="150" t="s">
        <v>213</v>
      </c>
      <c r="H882" s="151">
        <v>38078</v>
      </c>
      <c r="I882" s="151">
        <v>43922</v>
      </c>
      <c r="J882" s="151">
        <v>45747</v>
      </c>
      <c r="K882" s="152">
        <v>3</v>
      </c>
      <c r="L882" s="150" t="s">
        <v>218</v>
      </c>
      <c r="M882" s="151"/>
      <c r="N882" s="151"/>
      <c r="O882" s="151"/>
      <c r="P882" s="150"/>
    </row>
    <row r="883" spans="1:16">
      <c r="A883" s="149" t="s">
        <v>3726</v>
      </c>
      <c r="B883" s="150" t="s">
        <v>3727</v>
      </c>
      <c r="C883" s="150" t="s">
        <v>3728</v>
      </c>
      <c r="D883" s="150" t="s">
        <v>3729</v>
      </c>
      <c r="E883" s="150" t="s">
        <v>204</v>
      </c>
      <c r="F883" s="150" t="s">
        <v>205</v>
      </c>
      <c r="G883" s="150" t="s">
        <v>213</v>
      </c>
      <c r="H883" s="151">
        <v>38078</v>
      </c>
      <c r="I883" s="151">
        <v>43922</v>
      </c>
      <c r="J883" s="151">
        <v>45747</v>
      </c>
      <c r="K883" s="152">
        <v>3</v>
      </c>
      <c r="L883" s="150" t="s">
        <v>218</v>
      </c>
      <c r="M883" s="151"/>
      <c r="N883" s="151"/>
      <c r="O883" s="151"/>
      <c r="P883" s="150"/>
    </row>
    <row r="884" spans="1:16">
      <c r="A884" s="149" t="s">
        <v>3730</v>
      </c>
      <c r="B884" s="150" t="s">
        <v>3731</v>
      </c>
      <c r="C884" s="150" t="s">
        <v>3732</v>
      </c>
      <c r="D884" s="150" t="s">
        <v>3733</v>
      </c>
      <c r="E884" s="150" t="s">
        <v>204</v>
      </c>
      <c r="F884" s="150" t="s">
        <v>205</v>
      </c>
      <c r="G884" s="150" t="s">
        <v>300</v>
      </c>
      <c r="H884" s="151">
        <v>38078</v>
      </c>
      <c r="I884" s="151">
        <v>44287</v>
      </c>
      <c r="J884" s="151">
        <v>46112</v>
      </c>
      <c r="K884" s="152">
        <v>3</v>
      </c>
      <c r="L884" s="150" t="s">
        <v>218</v>
      </c>
      <c r="M884" s="151"/>
      <c r="N884" s="151"/>
      <c r="O884" s="151"/>
      <c r="P884" s="150"/>
    </row>
    <row r="885" spans="1:16">
      <c r="A885" s="149" t="s">
        <v>3734</v>
      </c>
      <c r="B885" s="150" t="s">
        <v>3735</v>
      </c>
      <c r="C885" s="150" t="s">
        <v>3736</v>
      </c>
      <c r="D885" s="150" t="s">
        <v>3737</v>
      </c>
      <c r="E885" s="150" t="s">
        <v>204</v>
      </c>
      <c r="F885" s="150" t="s">
        <v>205</v>
      </c>
      <c r="G885" s="150" t="s">
        <v>213</v>
      </c>
      <c r="H885" s="151">
        <v>38078</v>
      </c>
      <c r="I885" s="151">
        <v>43922</v>
      </c>
      <c r="J885" s="151">
        <v>45747</v>
      </c>
      <c r="K885" s="152">
        <v>3</v>
      </c>
      <c r="L885" s="150" t="s">
        <v>218</v>
      </c>
      <c r="M885" s="151"/>
      <c r="N885" s="151"/>
      <c r="O885" s="151"/>
      <c r="P885" s="150"/>
    </row>
    <row r="886" spans="1:16">
      <c r="A886" s="149" t="s">
        <v>3738</v>
      </c>
      <c r="B886" s="150" t="s">
        <v>3739</v>
      </c>
      <c r="C886" s="150" t="s">
        <v>3740</v>
      </c>
      <c r="D886" s="150" t="s">
        <v>3741</v>
      </c>
      <c r="E886" s="150" t="s">
        <v>204</v>
      </c>
      <c r="F886" s="150" t="s">
        <v>205</v>
      </c>
      <c r="G886" s="150" t="s">
        <v>213</v>
      </c>
      <c r="H886" s="151">
        <v>38078</v>
      </c>
      <c r="I886" s="151">
        <v>43922</v>
      </c>
      <c r="J886" s="151">
        <v>45747</v>
      </c>
      <c r="K886" s="152">
        <v>3</v>
      </c>
      <c r="L886" s="150" t="s">
        <v>218</v>
      </c>
      <c r="M886" s="151"/>
      <c r="N886" s="151"/>
      <c r="O886" s="151"/>
      <c r="P886" s="150"/>
    </row>
    <row r="887" spans="1:16">
      <c r="A887" s="149" t="s">
        <v>3742</v>
      </c>
      <c r="B887" s="150" t="s">
        <v>3743</v>
      </c>
      <c r="C887" s="150" t="s">
        <v>3744</v>
      </c>
      <c r="D887" s="150" t="s">
        <v>3745</v>
      </c>
      <c r="E887" s="150" t="s">
        <v>204</v>
      </c>
      <c r="F887" s="150" t="s">
        <v>205</v>
      </c>
      <c r="G887" s="150" t="s">
        <v>213</v>
      </c>
      <c r="H887" s="151">
        <v>38078</v>
      </c>
      <c r="I887" s="151">
        <v>43922</v>
      </c>
      <c r="J887" s="151">
        <v>45747</v>
      </c>
      <c r="K887" s="152">
        <v>3</v>
      </c>
      <c r="L887" s="150" t="s">
        <v>218</v>
      </c>
      <c r="M887" s="151"/>
      <c r="N887" s="151"/>
      <c r="O887" s="151"/>
      <c r="P887" s="150"/>
    </row>
    <row r="888" spans="1:16">
      <c r="A888" s="149" t="s">
        <v>3746</v>
      </c>
      <c r="B888" s="150" t="s">
        <v>3747</v>
      </c>
      <c r="C888" s="150" t="s">
        <v>3748</v>
      </c>
      <c r="D888" s="150" t="s">
        <v>3749</v>
      </c>
      <c r="E888" s="150" t="s">
        <v>204</v>
      </c>
      <c r="F888" s="150" t="s">
        <v>205</v>
      </c>
      <c r="G888" s="150" t="s">
        <v>213</v>
      </c>
      <c r="H888" s="151">
        <v>38078</v>
      </c>
      <c r="I888" s="151">
        <v>43922</v>
      </c>
      <c r="J888" s="151">
        <v>45747</v>
      </c>
      <c r="K888" s="152">
        <v>3</v>
      </c>
      <c r="L888" s="150" t="s">
        <v>218</v>
      </c>
      <c r="M888" s="151"/>
      <c r="N888" s="151"/>
      <c r="O888" s="151"/>
      <c r="P888" s="150"/>
    </row>
    <row r="889" spans="1:16">
      <c r="A889" s="149" t="s">
        <v>3750</v>
      </c>
      <c r="B889" s="150" t="s">
        <v>3751</v>
      </c>
      <c r="C889" s="150" t="s">
        <v>3752</v>
      </c>
      <c r="D889" s="150" t="s">
        <v>3753</v>
      </c>
      <c r="E889" s="150" t="s">
        <v>204</v>
      </c>
      <c r="F889" s="150" t="s">
        <v>205</v>
      </c>
      <c r="G889" s="150" t="s">
        <v>213</v>
      </c>
      <c r="H889" s="151">
        <v>38078</v>
      </c>
      <c r="I889" s="151">
        <v>43922</v>
      </c>
      <c r="J889" s="151">
        <v>45747</v>
      </c>
      <c r="K889" s="152">
        <v>3</v>
      </c>
      <c r="L889" s="150" t="s">
        <v>218</v>
      </c>
      <c r="M889" s="151"/>
      <c r="N889" s="151"/>
      <c r="O889" s="151"/>
      <c r="P889" s="150"/>
    </row>
    <row r="890" spans="1:16">
      <c r="A890" s="149" t="s">
        <v>3754</v>
      </c>
      <c r="B890" s="150" t="s">
        <v>3755</v>
      </c>
      <c r="C890" s="150" t="s">
        <v>3756</v>
      </c>
      <c r="D890" s="150" t="s">
        <v>3757</v>
      </c>
      <c r="E890" s="150" t="s">
        <v>204</v>
      </c>
      <c r="F890" s="150" t="s">
        <v>205</v>
      </c>
      <c r="G890" s="150" t="s">
        <v>213</v>
      </c>
      <c r="H890" s="151">
        <v>38078</v>
      </c>
      <c r="I890" s="151">
        <v>43922</v>
      </c>
      <c r="J890" s="151">
        <v>45747</v>
      </c>
      <c r="K890" s="152">
        <v>3</v>
      </c>
      <c r="L890" s="150" t="s">
        <v>218</v>
      </c>
      <c r="M890" s="151"/>
      <c r="N890" s="151"/>
      <c r="O890" s="151"/>
      <c r="P890" s="150"/>
    </row>
    <row r="891" spans="1:16">
      <c r="A891" s="149" t="s">
        <v>3758</v>
      </c>
      <c r="B891" s="150" t="s">
        <v>3759</v>
      </c>
      <c r="C891" s="150" t="s">
        <v>3760</v>
      </c>
      <c r="D891" s="150" t="s">
        <v>3761</v>
      </c>
      <c r="E891" s="150" t="s">
        <v>204</v>
      </c>
      <c r="F891" s="150" t="s">
        <v>205</v>
      </c>
      <c r="G891" s="150" t="s">
        <v>213</v>
      </c>
      <c r="H891" s="151">
        <v>38078</v>
      </c>
      <c r="I891" s="151">
        <v>43922</v>
      </c>
      <c r="J891" s="151">
        <v>45747</v>
      </c>
      <c r="K891" s="152">
        <v>3</v>
      </c>
      <c r="L891" s="150" t="s">
        <v>218</v>
      </c>
      <c r="M891" s="151"/>
      <c r="N891" s="151"/>
      <c r="O891" s="151"/>
      <c r="P891" s="150"/>
    </row>
    <row r="892" spans="1:16">
      <c r="A892" s="149" t="s">
        <v>3762</v>
      </c>
      <c r="B892" s="150" t="s">
        <v>3763</v>
      </c>
      <c r="C892" s="150" t="s">
        <v>3764</v>
      </c>
      <c r="D892" s="150" t="s">
        <v>3765</v>
      </c>
      <c r="E892" s="150" t="s">
        <v>204</v>
      </c>
      <c r="F892" s="150" t="s">
        <v>205</v>
      </c>
      <c r="G892" s="150" t="s">
        <v>213</v>
      </c>
      <c r="H892" s="151">
        <v>38078</v>
      </c>
      <c r="I892" s="151">
        <v>43922</v>
      </c>
      <c r="J892" s="151">
        <v>45747</v>
      </c>
      <c r="K892" s="152">
        <v>3</v>
      </c>
      <c r="L892" s="150" t="s">
        <v>218</v>
      </c>
      <c r="M892" s="151"/>
      <c r="N892" s="151"/>
      <c r="O892" s="151"/>
      <c r="P892" s="150"/>
    </row>
    <row r="893" spans="1:16">
      <c r="A893" s="149" t="s">
        <v>3766</v>
      </c>
      <c r="B893" s="150" t="s">
        <v>3767</v>
      </c>
      <c r="C893" s="150" t="s">
        <v>3768</v>
      </c>
      <c r="D893" s="150" t="s">
        <v>3769</v>
      </c>
      <c r="E893" s="150" t="s">
        <v>204</v>
      </c>
      <c r="F893" s="150" t="s">
        <v>205</v>
      </c>
      <c r="G893" s="150" t="s">
        <v>10883</v>
      </c>
      <c r="H893" s="151">
        <v>38078</v>
      </c>
      <c r="I893" s="151">
        <v>44652</v>
      </c>
      <c r="J893" s="151">
        <v>46477</v>
      </c>
      <c r="K893" s="152">
        <v>3</v>
      </c>
      <c r="L893" s="150" t="s">
        <v>218</v>
      </c>
      <c r="M893" s="151"/>
      <c r="N893" s="151"/>
      <c r="O893" s="151"/>
      <c r="P893" s="150"/>
    </row>
    <row r="894" spans="1:16">
      <c r="A894" s="149" t="s">
        <v>3770</v>
      </c>
      <c r="B894" s="150" t="s">
        <v>3771</v>
      </c>
      <c r="C894" s="150" t="s">
        <v>3772</v>
      </c>
      <c r="D894" s="150" t="s">
        <v>3773</v>
      </c>
      <c r="E894" s="150" t="s">
        <v>204</v>
      </c>
      <c r="F894" s="150" t="s">
        <v>205</v>
      </c>
      <c r="G894" s="150" t="s">
        <v>213</v>
      </c>
      <c r="H894" s="151">
        <v>38078</v>
      </c>
      <c r="I894" s="151">
        <v>43922</v>
      </c>
      <c r="J894" s="151">
        <v>45747</v>
      </c>
      <c r="K894" s="152">
        <v>3</v>
      </c>
      <c r="L894" s="150" t="s">
        <v>218</v>
      </c>
      <c r="M894" s="151"/>
      <c r="N894" s="151"/>
      <c r="O894" s="151"/>
      <c r="P894" s="150"/>
    </row>
    <row r="895" spans="1:16">
      <c r="A895" s="149" t="s">
        <v>3774</v>
      </c>
      <c r="B895" s="150" t="s">
        <v>3775</v>
      </c>
      <c r="C895" s="150" t="s">
        <v>3776</v>
      </c>
      <c r="D895" s="150" t="s">
        <v>3777</v>
      </c>
      <c r="E895" s="150" t="s">
        <v>204</v>
      </c>
      <c r="F895" s="150" t="s">
        <v>205</v>
      </c>
      <c r="G895" s="150" t="s">
        <v>213</v>
      </c>
      <c r="H895" s="151">
        <v>38078</v>
      </c>
      <c r="I895" s="151">
        <v>43922</v>
      </c>
      <c r="J895" s="151">
        <v>45747</v>
      </c>
      <c r="K895" s="152">
        <v>3</v>
      </c>
      <c r="L895" s="150" t="s">
        <v>218</v>
      </c>
      <c r="M895" s="151"/>
      <c r="N895" s="151"/>
      <c r="O895" s="151"/>
      <c r="P895" s="150"/>
    </row>
    <row r="896" spans="1:16">
      <c r="A896" s="149" t="s">
        <v>3778</v>
      </c>
      <c r="B896" s="150" t="s">
        <v>3779</v>
      </c>
      <c r="C896" s="150" t="s">
        <v>3780</v>
      </c>
      <c r="D896" s="150" t="s">
        <v>3781</v>
      </c>
      <c r="E896" s="150" t="s">
        <v>204</v>
      </c>
      <c r="F896" s="150" t="s">
        <v>205</v>
      </c>
      <c r="G896" s="150" t="s">
        <v>213</v>
      </c>
      <c r="H896" s="151">
        <v>38078</v>
      </c>
      <c r="I896" s="151">
        <v>43922</v>
      </c>
      <c r="J896" s="151">
        <v>45747</v>
      </c>
      <c r="K896" s="152">
        <v>3</v>
      </c>
      <c r="L896" s="150" t="s">
        <v>218</v>
      </c>
      <c r="M896" s="151"/>
      <c r="N896" s="151"/>
      <c r="O896" s="151"/>
      <c r="P896" s="150"/>
    </row>
    <row r="897" spans="1:16">
      <c r="A897" s="149" t="s">
        <v>3782</v>
      </c>
      <c r="B897" s="150" t="s">
        <v>3783</v>
      </c>
      <c r="C897" s="150" t="s">
        <v>3784</v>
      </c>
      <c r="D897" s="150" t="s">
        <v>3785</v>
      </c>
      <c r="E897" s="150" t="s">
        <v>204</v>
      </c>
      <c r="F897" s="150" t="s">
        <v>205</v>
      </c>
      <c r="G897" s="150" t="s">
        <v>213</v>
      </c>
      <c r="H897" s="151">
        <v>38078</v>
      </c>
      <c r="I897" s="151">
        <v>43922</v>
      </c>
      <c r="J897" s="151">
        <v>45747</v>
      </c>
      <c r="K897" s="152">
        <v>3</v>
      </c>
      <c r="L897" s="150" t="s">
        <v>218</v>
      </c>
      <c r="M897" s="151"/>
      <c r="N897" s="151"/>
      <c r="O897" s="151"/>
      <c r="P897" s="150"/>
    </row>
    <row r="898" spans="1:16">
      <c r="A898" s="149" t="s">
        <v>3786</v>
      </c>
      <c r="B898" s="150" t="s">
        <v>3787</v>
      </c>
      <c r="C898" s="150" t="s">
        <v>3788</v>
      </c>
      <c r="D898" s="150" t="s">
        <v>3789</v>
      </c>
      <c r="E898" s="150" t="s">
        <v>204</v>
      </c>
      <c r="F898" s="150" t="s">
        <v>205</v>
      </c>
      <c r="G898" s="150" t="s">
        <v>213</v>
      </c>
      <c r="H898" s="151">
        <v>38078</v>
      </c>
      <c r="I898" s="151">
        <v>43922</v>
      </c>
      <c r="J898" s="151">
        <v>45747</v>
      </c>
      <c r="K898" s="152">
        <v>3</v>
      </c>
      <c r="L898" s="150" t="s">
        <v>218</v>
      </c>
      <c r="M898" s="151"/>
      <c r="N898" s="151"/>
      <c r="O898" s="151"/>
      <c r="P898" s="150"/>
    </row>
    <row r="899" spans="1:16">
      <c r="A899" s="149" t="s">
        <v>3790</v>
      </c>
      <c r="B899" s="150" t="s">
        <v>3791</v>
      </c>
      <c r="C899" s="150" t="s">
        <v>3792</v>
      </c>
      <c r="D899" s="150" t="s">
        <v>3793</v>
      </c>
      <c r="E899" s="150" t="s">
        <v>204</v>
      </c>
      <c r="F899" s="150" t="s">
        <v>205</v>
      </c>
      <c r="G899" s="150" t="s">
        <v>213</v>
      </c>
      <c r="H899" s="151">
        <v>38078</v>
      </c>
      <c r="I899" s="151">
        <v>43922</v>
      </c>
      <c r="J899" s="151">
        <v>45747</v>
      </c>
      <c r="K899" s="152">
        <v>3</v>
      </c>
      <c r="L899" s="150" t="s">
        <v>218</v>
      </c>
      <c r="M899" s="151"/>
      <c r="N899" s="151"/>
      <c r="O899" s="151"/>
      <c r="P899" s="150"/>
    </row>
    <row r="900" spans="1:16">
      <c r="A900" s="149" t="s">
        <v>3794</v>
      </c>
      <c r="B900" s="150" t="s">
        <v>3795</v>
      </c>
      <c r="C900" s="150" t="s">
        <v>3796</v>
      </c>
      <c r="D900" s="150" t="s">
        <v>3797</v>
      </c>
      <c r="E900" s="150" t="s">
        <v>204</v>
      </c>
      <c r="F900" s="150" t="s">
        <v>205</v>
      </c>
      <c r="G900" s="150" t="s">
        <v>300</v>
      </c>
      <c r="H900" s="151">
        <v>38078</v>
      </c>
      <c r="I900" s="151">
        <v>44287</v>
      </c>
      <c r="J900" s="151">
        <v>46112</v>
      </c>
      <c r="K900" s="152">
        <v>3</v>
      </c>
      <c r="L900" s="150" t="s">
        <v>218</v>
      </c>
      <c r="M900" s="151"/>
      <c r="N900" s="151"/>
      <c r="O900" s="151"/>
      <c r="P900" s="150"/>
    </row>
    <row r="901" spans="1:16">
      <c r="A901" s="149" t="s">
        <v>3798</v>
      </c>
      <c r="B901" s="150" t="s">
        <v>3799</v>
      </c>
      <c r="C901" s="150" t="s">
        <v>3800</v>
      </c>
      <c r="D901" s="150" t="s">
        <v>3801</v>
      </c>
      <c r="E901" s="150" t="s">
        <v>204</v>
      </c>
      <c r="F901" s="150" t="s">
        <v>205</v>
      </c>
      <c r="G901" s="150" t="s">
        <v>213</v>
      </c>
      <c r="H901" s="151">
        <v>38078</v>
      </c>
      <c r="I901" s="151">
        <v>43922</v>
      </c>
      <c r="J901" s="151">
        <v>45747</v>
      </c>
      <c r="K901" s="152">
        <v>3</v>
      </c>
      <c r="L901" s="150" t="s">
        <v>218</v>
      </c>
      <c r="M901" s="151"/>
      <c r="N901" s="151"/>
      <c r="O901" s="151"/>
      <c r="P901" s="150"/>
    </row>
    <row r="902" spans="1:16">
      <c r="A902" s="149" t="s">
        <v>3802</v>
      </c>
      <c r="B902" s="150" t="s">
        <v>3803</v>
      </c>
      <c r="C902" s="150" t="s">
        <v>3804</v>
      </c>
      <c r="D902" s="150" t="s">
        <v>3805</v>
      </c>
      <c r="E902" s="150" t="s">
        <v>204</v>
      </c>
      <c r="F902" s="150" t="s">
        <v>205</v>
      </c>
      <c r="G902" s="150" t="s">
        <v>213</v>
      </c>
      <c r="H902" s="151">
        <v>38078</v>
      </c>
      <c r="I902" s="151">
        <v>43922</v>
      </c>
      <c r="J902" s="151">
        <v>45747</v>
      </c>
      <c r="K902" s="152">
        <v>3</v>
      </c>
      <c r="L902" s="150" t="s">
        <v>218</v>
      </c>
      <c r="M902" s="151"/>
      <c r="N902" s="151"/>
      <c r="O902" s="151"/>
      <c r="P902" s="150"/>
    </row>
    <row r="903" spans="1:16">
      <c r="A903" s="149" t="s">
        <v>3806</v>
      </c>
      <c r="B903" s="150" t="s">
        <v>3807</v>
      </c>
      <c r="C903" s="150" t="s">
        <v>3808</v>
      </c>
      <c r="D903" s="150" t="s">
        <v>3809</v>
      </c>
      <c r="E903" s="150" t="s">
        <v>204</v>
      </c>
      <c r="F903" s="150" t="s">
        <v>205</v>
      </c>
      <c r="G903" s="150" t="s">
        <v>213</v>
      </c>
      <c r="H903" s="151">
        <v>38078</v>
      </c>
      <c r="I903" s="151">
        <v>43922</v>
      </c>
      <c r="J903" s="151">
        <v>45747</v>
      </c>
      <c r="K903" s="152">
        <v>3</v>
      </c>
      <c r="L903" s="150" t="s">
        <v>218</v>
      </c>
      <c r="M903" s="151"/>
      <c r="N903" s="151"/>
      <c r="O903" s="151"/>
      <c r="P903" s="150"/>
    </row>
    <row r="904" spans="1:16">
      <c r="A904" s="149" t="s">
        <v>3810</v>
      </c>
      <c r="B904" s="150" t="s">
        <v>3811</v>
      </c>
      <c r="C904" s="150" t="s">
        <v>3812</v>
      </c>
      <c r="D904" s="150" t="s">
        <v>3813</v>
      </c>
      <c r="E904" s="150" t="s">
        <v>204</v>
      </c>
      <c r="F904" s="150" t="s">
        <v>205</v>
      </c>
      <c r="G904" s="150" t="s">
        <v>300</v>
      </c>
      <c r="H904" s="151">
        <v>38078</v>
      </c>
      <c r="I904" s="151">
        <v>44287</v>
      </c>
      <c r="J904" s="151">
        <v>46112</v>
      </c>
      <c r="K904" s="152">
        <v>3</v>
      </c>
      <c r="L904" s="150" t="s">
        <v>218</v>
      </c>
      <c r="M904" s="151"/>
      <c r="N904" s="151"/>
      <c r="O904" s="151"/>
      <c r="P904" s="150"/>
    </row>
    <row r="905" spans="1:16">
      <c r="A905" s="149" t="s">
        <v>3814</v>
      </c>
      <c r="B905" s="150" t="s">
        <v>3815</v>
      </c>
      <c r="C905" s="150" t="s">
        <v>3816</v>
      </c>
      <c r="D905" s="150" t="s">
        <v>3817</v>
      </c>
      <c r="E905" s="150" t="s">
        <v>204</v>
      </c>
      <c r="F905" s="150" t="s">
        <v>205</v>
      </c>
      <c r="G905" s="150" t="s">
        <v>213</v>
      </c>
      <c r="H905" s="151">
        <v>38078</v>
      </c>
      <c r="I905" s="151">
        <v>43922</v>
      </c>
      <c r="J905" s="151">
        <v>45747</v>
      </c>
      <c r="K905" s="152">
        <v>3</v>
      </c>
      <c r="L905" s="150" t="s">
        <v>218</v>
      </c>
      <c r="M905" s="151"/>
      <c r="N905" s="151"/>
      <c r="O905" s="151"/>
      <c r="P905" s="150"/>
    </row>
    <row r="906" spans="1:16">
      <c r="A906" s="149" t="s">
        <v>3818</v>
      </c>
      <c r="B906" s="150" t="s">
        <v>3819</v>
      </c>
      <c r="C906" s="150" t="s">
        <v>3820</v>
      </c>
      <c r="D906" s="150" t="s">
        <v>3821</v>
      </c>
      <c r="E906" s="150" t="s">
        <v>204</v>
      </c>
      <c r="F906" s="150" t="s">
        <v>205</v>
      </c>
      <c r="G906" s="150" t="s">
        <v>213</v>
      </c>
      <c r="H906" s="151">
        <v>38078</v>
      </c>
      <c r="I906" s="151">
        <v>43922</v>
      </c>
      <c r="J906" s="151">
        <v>45747</v>
      </c>
      <c r="K906" s="152">
        <v>3</v>
      </c>
      <c r="L906" s="150" t="s">
        <v>218</v>
      </c>
      <c r="M906" s="151"/>
      <c r="N906" s="151"/>
      <c r="O906" s="151"/>
      <c r="P906" s="150"/>
    </row>
    <row r="907" spans="1:16">
      <c r="A907" s="149" t="s">
        <v>3822</v>
      </c>
      <c r="B907" s="150" t="s">
        <v>3823</v>
      </c>
      <c r="C907" s="150" t="s">
        <v>3824</v>
      </c>
      <c r="D907" s="150" t="s">
        <v>3825</v>
      </c>
      <c r="E907" s="150" t="s">
        <v>204</v>
      </c>
      <c r="F907" s="150" t="s">
        <v>205</v>
      </c>
      <c r="G907" s="150" t="s">
        <v>213</v>
      </c>
      <c r="H907" s="151">
        <v>38078</v>
      </c>
      <c r="I907" s="151">
        <v>43922</v>
      </c>
      <c r="J907" s="151">
        <v>45747</v>
      </c>
      <c r="K907" s="152">
        <v>3</v>
      </c>
      <c r="L907" s="150" t="s">
        <v>218</v>
      </c>
      <c r="M907" s="151"/>
      <c r="N907" s="151"/>
      <c r="O907" s="151"/>
      <c r="P907" s="150"/>
    </row>
    <row r="908" spans="1:16">
      <c r="A908" s="149" t="s">
        <v>3826</v>
      </c>
      <c r="B908" s="150" t="s">
        <v>3827</v>
      </c>
      <c r="C908" s="150" t="s">
        <v>3828</v>
      </c>
      <c r="D908" s="150" t="s">
        <v>3829</v>
      </c>
      <c r="E908" s="150" t="s">
        <v>204</v>
      </c>
      <c r="F908" s="150" t="s">
        <v>205</v>
      </c>
      <c r="G908" s="150" t="s">
        <v>213</v>
      </c>
      <c r="H908" s="151">
        <v>38078</v>
      </c>
      <c r="I908" s="151">
        <v>43922</v>
      </c>
      <c r="J908" s="151">
        <v>45747</v>
      </c>
      <c r="K908" s="152">
        <v>3</v>
      </c>
      <c r="L908" s="150" t="s">
        <v>218</v>
      </c>
      <c r="M908" s="151"/>
      <c r="N908" s="151"/>
      <c r="O908" s="151"/>
      <c r="P908" s="150"/>
    </row>
    <row r="909" spans="1:16">
      <c r="A909" s="149" t="s">
        <v>3830</v>
      </c>
      <c r="B909" s="150" t="s">
        <v>3831</v>
      </c>
      <c r="C909" s="150" t="s">
        <v>3832</v>
      </c>
      <c r="D909" s="150" t="s">
        <v>3833</v>
      </c>
      <c r="E909" s="150" t="s">
        <v>204</v>
      </c>
      <c r="F909" s="150" t="s">
        <v>205</v>
      </c>
      <c r="G909" s="150" t="s">
        <v>213</v>
      </c>
      <c r="H909" s="151">
        <v>38078</v>
      </c>
      <c r="I909" s="151">
        <v>43922</v>
      </c>
      <c r="J909" s="151">
        <v>45747</v>
      </c>
      <c r="K909" s="152">
        <v>3</v>
      </c>
      <c r="L909" s="150" t="s">
        <v>218</v>
      </c>
      <c r="M909" s="151"/>
      <c r="N909" s="151"/>
      <c r="O909" s="151"/>
      <c r="P909" s="150"/>
    </row>
    <row r="910" spans="1:16">
      <c r="A910" s="149" t="s">
        <v>3834</v>
      </c>
      <c r="B910" s="150" t="s">
        <v>3835</v>
      </c>
      <c r="C910" s="150" t="s">
        <v>3836</v>
      </c>
      <c r="D910" s="150" t="s">
        <v>3837</v>
      </c>
      <c r="E910" s="150" t="s">
        <v>204</v>
      </c>
      <c r="F910" s="150" t="s">
        <v>205</v>
      </c>
      <c r="G910" s="150" t="s">
        <v>300</v>
      </c>
      <c r="H910" s="151">
        <v>38078</v>
      </c>
      <c r="I910" s="151">
        <v>44287</v>
      </c>
      <c r="J910" s="151">
        <v>46112</v>
      </c>
      <c r="K910" s="152">
        <v>3</v>
      </c>
      <c r="L910" s="150" t="s">
        <v>218</v>
      </c>
      <c r="M910" s="151"/>
      <c r="N910" s="151"/>
      <c r="O910" s="151"/>
      <c r="P910" s="150"/>
    </row>
    <row r="911" spans="1:16">
      <c r="A911" s="145" t="s">
        <v>3838</v>
      </c>
      <c r="B911" s="146" t="s">
        <v>3839</v>
      </c>
      <c r="C911" s="146" t="s">
        <v>3840</v>
      </c>
      <c r="D911" s="146" t="s">
        <v>3841</v>
      </c>
      <c r="E911" s="146" t="s">
        <v>204</v>
      </c>
      <c r="F911" s="146" t="s">
        <v>205</v>
      </c>
      <c r="G911" s="146" t="s">
        <v>213</v>
      </c>
      <c r="H911" s="147">
        <v>38078</v>
      </c>
      <c r="I911" s="147">
        <v>43922</v>
      </c>
      <c r="J911" s="147">
        <v>45747</v>
      </c>
      <c r="K911" s="148">
        <v>3</v>
      </c>
      <c r="L911" s="146" t="s">
        <v>206</v>
      </c>
    </row>
    <row r="912" spans="1:16">
      <c r="A912" s="149" t="s">
        <v>3842</v>
      </c>
      <c r="B912" s="150" t="s">
        <v>3843</v>
      </c>
      <c r="C912" s="150" t="s">
        <v>3844</v>
      </c>
      <c r="D912" s="150" t="s">
        <v>3845</v>
      </c>
      <c r="E912" s="150" t="s">
        <v>204</v>
      </c>
      <c r="F912" s="150" t="s">
        <v>205</v>
      </c>
      <c r="G912" s="150" t="s">
        <v>213</v>
      </c>
      <c r="H912" s="151">
        <v>38078</v>
      </c>
      <c r="I912" s="151">
        <v>43922</v>
      </c>
      <c r="J912" s="151">
        <v>45747</v>
      </c>
      <c r="K912" s="152">
        <v>3</v>
      </c>
      <c r="L912" s="150" t="s">
        <v>218</v>
      </c>
      <c r="M912" s="151"/>
      <c r="N912" s="151"/>
      <c r="O912" s="151"/>
      <c r="P912" s="150"/>
    </row>
    <row r="913" spans="1:16">
      <c r="A913" s="149" t="s">
        <v>3846</v>
      </c>
      <c r="B913" s="150" t="s">
        <v>3847</v>
      </c>
      <c r="C913" s="150" t="s">
        <v>3848</v>
      </c>
      <c r="D913" s="150" t="s">
        <v>3849</v>
      </c>
      <c r="E913" s="150" t="s">
        <v>204</v>
      </c>
      <c r="F913" s="150" t="s">
        <v>205</v>
      </c>
      <c r="G913" s="150" t="s">
        <v>11511</v>
      </c>
      <c r="H913" s="151">
        <v>38078</v>
      </c>
      <c r="I913" s="151">
        <v>44652</v>
      </c>
      <c r="J913" s="151">
        <v>46477</v>
      </c>
      <c r="K913" s="152">
        <v>3</v>
      </c>
      <c r="L913" s="150" t="s">
        <v>218</v>
      </c>
      <c r="M913" s="151"/>
      <c r="N913" s="151"/>
      <c r="O913" s="151"/>
      <c r="P913" s="150"/>
    </row>
    <row r="914" spans="1:16">
      <c r="A914" s="149" t="s">
        <v>3850</v>
      </c>
      <c r="B914" s="150" t="s">
        <v>3851</v>
      </c>
      <c r="C914" s="150" t="s">
        <v>3852</v>
      </c>
      <c r="D914" s="150" t="s">
        <v>3853</v>
      </c>
      <c r="E914" s="150" t="s">
        <v>204</v>
      </c>
      <c r="F914" s="150" t="s">
        <v>205</v>
      </c>
      <c r="G914" s="150" t="s">
        <v>10883</v>
      </c>
      <c r="H914" s="151">
        <v>38078</v>
      </c>
      <c r="I914" s="151">
        <v>44652</v>
      </c>
      <c r="J914" s="151">
        <v>46477</v>
      </c>
      <c r="K914" s="152">
        <v>3</v>
      </c>
      <c r="L914" s="150" t="s">
        <v>218</v>
      </c>
      <c r="M914" s="151"/>
      <c r="N914" s="151"/>
      <c r="O914" s="151"/>
      <c r="P914" s="150"/>
    </row>
    <row r="915" spans="1:16">
      <c r="A915" s="145" t="s">
        <v>3854</v>
      </c>
      <c r="B915" s="146" t="s">
        <v>3855</v>
      </c>
      <c r="C915" s="146" t="s">
        <v>3856</v>
      </c>
      <c r="D915" s="146" t="s">
        <v>3857</v>
      </c>
      <c r="E915" s="146" t="s">
        <v>204</v>
      </c>
      <c r="F915" s="146" t="s">
        <v>205</v>
      </c>
      <c r="G915" s="146" t="s">
        <v>213</v>
      </c>
      <c r="H915" s="147">
        <v>38078</v>
      </c>
      <c r="I915" s="147">
        <v>43922</v>
      </c>
      <c r="J915" s="147">
        <v>45747</v>
      </c>
      <c r="K915" s="148">
        <v>3</v>
      </c>
      <c r="L915" s="146" t="s">
        <v>206</v>
      </c>
    </row>
    <row r="916" spans="1:16">
      <c r="A916" s="149" t="s">
        <v>3858</v>
      </c>
      <c r="B916" s="150" t="s">
        <v>3859</v>
      </c>
      <c r="C916" s="150" t="s">
        <v>3860</v>
      </c>
      <c r="D916" s="150" t="s">
        <v>3861</v>
      </c>
      <c r="E916" s="150" t="s">
        <v>204</v>
      </c>
      <c r="F916" s="150" t="s">
        <v>205</v>
      </c>
      <c r="G916" s="150" t="s">
        <v>213</v>
      </c>
      <c r="H916" s="151">
        <v>38078</v>
      </c>
      <c r="I916" s="151">
        <v>43922</v>
      </c>
      <c r="J916" s="151">
        <v>45747</v>
      </c>
      <c r="K916" s="152">
        <v>3</v>
      </c>
      <c r="L916" s="150" t="s">
        <v>218</v>
      </c>
      <c r="M916" s="151"/>
      <c r="N916" s="151"/>
      <c r="O916" s="151"/>
      <c r="P916" s="150"/>
    </row>
    <row r="917" spans="1:16">
      <c r="A917" s="149" t="s">
        <v>3862</v>
      </c>
      <c r="B917" s="150" t="s">
        <v>3863</v>
      </c>
      <c r="C917" s="150" t="s">
        <v>3864</v>
      </c>
      <c r="D917" s="150" t="s">
        <v>3865</v>
      </c>
      <c r="E917" s="150" t="s">
        <v>204</v>
      </c>
      <c r="F917" s="150" t="s">
        <v>205</v>
      </c>
      <c r="G917" s="150" t="s">
        <v>213</v>
      </c>
      <c r="H917" s="151">
        <v>38078</v>
      </c>
      <c r="I917" s="151">
        <v>43922</v>
      </c>
      <c r="J917" s="151">
        <v>45747</v>
      </c>
      <c r="K917" s="152">
        <v>3</v>
      </c>
      <c r="L917" s="150" t="s">
        <v>218</v>
      </c>
      <c r="M917" s="151"/>
      <c r="N917" s="151"/>
      <c r="O917" s="151"/>
      <c r="P917" s="150"/>
    </row>
    <row r="918" spans="1:16">
      <c r="A918" s="145" t="s">
        <v>3866</v>
      </c>
      <c r="B918" s="146" t="s">
        <v>3867</v>
      </c>
      <c r="C918" s="146" t="s">
        <v>3868</v>
      </c>
      <c r="D918" s="146" t="s">
        <v>3869</v>
      </c>
      <c r="E918" s="146" t="s">
        <v>204</v>
      </c>
      <c r="F918" s="146" t="s">
        <v>205</v>
      </c>
      <c r="G918" s="146" t="s">
        <v>213</v>
      </c>
      <c r="H918" s="147">
        <v>38078</v>
      </c>
      <c r="I918" s="147">
        <v>43922</v>
      </c>
      <c r="J918" s="147">
        <v>45747</v>
      </c>
      <c r="K918" s="148">
        <v>3</v>
      </c>
      <c r="L918" s="146" t="s">
        <v>206</v>
      </c>
    </row>
    <row r="919" spans="1:16">
      <c r="A919" s="149" t="s">
        <v>3870</v>
      </c>
      <c r="B919" s="150" t="s">
        <v>3871</v>
      </c>
      <c r="C919" s="150" t="s">
        <v>3872</v>
      </c>
      <c r="D919" s="150" t="s">
        <v>3873</v>
      </c>
      <c r="E919" s="150" t="s">
        <v>204</v>
      </c>
      <c r="F919" s="150" t="s">
        <v>205</v>
      </c>
      <c r="G919" s="150" t="s">
        <v>213</v>
      </c>
      <c r="H919" s="151">
        <v>38078</v>
      </c>
      <c r="I919" s="151">
        <v>43922</v>
      </c>
      <c r="J919" s="151">
        <v>45747</v>
      </c>
      <c r="K919" s="152">
        <v>3</v>
      </c>
      <c r="L919" s="150" t="s">
        <v>218</v>
      </c>
      <c r="M919" s="151"/>
      <c r="N919" s="151"/>
      <c r="O919" s="151"/>
      <c r="P919" s="150"/>
    </row>
    <row r="920" spans="1:16">
      <c r="A920" s="149" t="s">
        <v>3874</v>
      </c>
      <c r="B920" s="150" t="s">
        <v>3875</v>
      </c>
      <c r="C920" s="150" t="s">
        <v>3876</v>
      </c>
      <c r="D920" s="150" t="s">
        <v>3877</v>
      </c>
      <c r="E920" s="150" t="s">
        <v>204</v>
      </c>
      <c r="F920" s="150" t="s">
        <v>205</v>
      </c>
      <c r="G920" s="150" t="s">
        <v>300</v>
      </c>
      <c r="H920" s="151">
        <v>38078</v>
      </c>
      <c r="I920" s="151">
        <v>44287</v>
      </c>
      <c r="J920" s="151">
        <v>46112</v>
      </c>
      <c r="K920" s="152">
        <v>3</v>
      </c>
      <c r="L920" s="150" t="s">
        <v>218</v>
      </c>
      <c r="M920" s="151"/>
      <c r="N920" s="151"/>
      <c r="O920" s="151"/>
      <c r="P920" s="150"/>
    </row>
    <row r="921" spans="1:16">
      <c r="A921" s="149" t="s">
        <v>3878</v>
      </c>
      <c r="B921" s="150" t="s">
        <v>3879</v>
      </c>
      <c r="C921" s="150" t="s">
        <v>3880</v>
      </c>
      <c r="D921" s="150" t="s">
        <v>3881</v>
      </c>
      <c r="E921" s="150" t="s">
        <v>204</v>
      </c>
      <c r="F921" s="150" t="s">
        <v>205</v>
      </c>
      <c r="G921" s="150" t="s">
        <v>10883</v>
      </c>
      <c r="H921" s="151">
        <v>38078</v>
      </c>
      <c r="I921" s="151">
        <v>44652</v>
      </c>
      <c r="J921" s="151">
        <v>46477</v>
      </c>
      <c r="K921" s="152">
        <v>3</v>
      </c>
      <c r="L921" s="150" t="s">
        <v>218</v>
      </c>
      <c r="M921" s="151"/>
      <c r="N921" s="151"/>
      <c r="O921" s="151"/>
      <c r="P921" s="150"/>
    </row>
    <row r="922" spans="1:16">
      <c r="A922" s="149" t="s">
        <v>3882</v>
      </c>
      <c r="B922" s="150" t="s">
        <v>3883</v>
      </c>
      <c r="C922" s="150" t="s">
        <v>3884</v>
      </c>
      <c r="D922" s="150" t="s">
        <v>3885</v>
      </c>
      <c r="E922" s="150" t="s">
        <v>204</v>
      </c>
      <c r="F922" s="150" t="s">
        <v>205</v>
      </c>
      <c r="G922" s="150" t="s">
        <v>213</v>
      </c>
      <c r="H922" s="151">
        <v>38078</v>
      </c>
      <c r="I922" s="151">
        <v>43922</v>
      </c>
      <c r="J922" s="151">
        <v>45747</v>
      </c>
      <c r="K922" s="152">
        <v>3</v>
      </c>
      <c r="L922" s="150" t="s">
        <v>218</v>
      </c>
      <c r="M922" s="151"/>
      <c r="N922" s="151"/>
      <c r="O922" s="151"/>
      <c r="P922" s="150"/>
    </row>
    <row r="923" spans="1:16">
      <c r="A923" s="149" t="s">
        <v>3886</v>
      </c>
      <c r="B923" s="150" t="s">
        <v>3887</v>
      </c>
      <c r="C923" s="150" t="s">
        <v>3888</v>
      </c>
      <c r="D923" s="150" t="s">
        <v>3889</v>
      </c>
      <c r="E923" s="150" t="s">
        <v>204</v>
      </c>
      <c r="F923" s="150" t="s">
        <v>205</v>
      </c>
      <c r="G923" s="150" t="s">
        <v>213</v>
      </c>
      <c r="H923" s="151">
        <v>38078</v>
      </c>
      <c r="I923" s="151">
        <v>43922</v>
      </c>
      <c r="J923" s="151">
        <v>45747</v>
      </c>
      <c r="K923" s="152">
        <v>3</v>
      </c>
      <c r="L923" s="150" t="s">
        <v>218</v>
      </c>
      <c r="M923" s="151"/>
      <c r="N923" s="151"/>
      <c r="O923" s="151"/>
      <c r="P923" s="150"/>
    </row>
    <row r="924" spans="1:16">
      <c r="A924" s="149" t="s">
        <v>3890</v>
      </c>
      <c r="B924" s="150" t="s">
        <v>3891</v>
      </c>
      <c r="C924" s="150" t="s">
        <v>3892</v>
      </c>
      <c r="D924" s="150" t="s">
        <v>3893</v>
      </c>
      <c r="E924" s="150" t="s">
        <v>204</v>
      </c>
      <c r="F924" s="150" t="s">
        <v>205</v>
      </c>
      <c r="G924" s="150" t="s">
        <v>213</v>
      </c>
      <c r="H924" s="151">
        <v>38078</v>
      </c>
      <c r="I924" s="151">
        <v>43922</v>
      </c>
      <c r="J924" s="151">
        <v>45747</v>
      </c>
      <c r="K924" s="152">
        <v>3</v>
      </c>
      <c r="L924" s="150" t="s">
        <v>218</v>
      </c>
      <c r="M924" s="151"/>
      <c r="N924" s="151"/>
      <c r="O924" s="151"/>
      <c r="P924" s="150"/>
    </row>
    <row r="925" spans="1:16">
      <c r="A925" s="149" t="s">
        <v>3894</v>
      </c>
      <c r="B925" s="150" t="s">
        <v>3895</v>
      </c>
      <c r="C925" s="150" t="s">
        <v>3896</v>
      </c>
      <c r="D925" s="150" t="s">
        <v>3897</v>
      </c>
      <c r="E925" s="150" t="s">
        <v>204</v>
      </c>
      <c r="F925" s="150" t="s">
        <v>205</v>
      </c>
      <c r="G925" s="150" t="s">
        <v>213</v>
      </c>
      <c r="H925" s="151">
        <v>38078</v>
      </c>
      <c r="I925" s="151">
        <v>43922</v>
      </c>
      <c r="J925" s="151">
        <v>45747</v>
      </c>
      <c r="K925" s="152">
        <v>3</v>
      </c>
      <c r="L925" s="150" t="s">
        <v>218</v>
      </c>
      <c r="M925" s="151"/>
      <c r="N925" s="151"/>
      <c r="O925" s="151"/>
      <c r="P925" s="150"/>
    </row>
    <row r="926" spans="1:16">
      <c r="A926" s="149" t="s">
        <v>3898</v>
      </c>
      <c r="B926" s="150" t="s">
        <v>3899</v>
      </c>
      <c r="C926" s="150" t="s">
        <v>3900</v>
      </c>
      <c r="D926" s="150" t="s">
        <v>3901</v>
      </c>
      <c r="E926" s="150" t="s">
        <v>204</v>
      </c>
      <c r="F926" s="150" t="s">
        <v>205</v>
      </c>
      <c r="G926" s="150" t="s">
        <v>213</v>
      </c>
      <c r="H926" s="151">
        <v>38078</v>
      </c>
      <c r="I926" s="151">
        <v>43922</v>
      </c>
      <c r="J926" s="151">
        <v>45747</v>
      </c>
      <c r="K926" s="152">
        <v>3</v>
      </c>
      <c r="L926" s="150" t="s">
        <v>218</v>
      </c>
      <c r="M926" s="151"/>
      <c r="N926" s="151"/>
      <c r="O926" s="151"/>
      <c r="P926" s="150"/>
    </row>
    <row r="927" spans="1:16">
      <c r="A927" s="149" t="s">
        <v>3902</v>
      </c>
      <c r="B927" s="150" t="s">
        <v>3903</v>
      </c>
      <c r="C927" s="150" t="s">
        <v>3904</v>
      </c>
      <c r="D927" s="150" t="s">
        <v>3905</v>
      </c>
      <c r="E927" s="150" t="s">
        <v>204</v>
      </c>
      <c r="F927" s="150" t="s">
        <v>205</v>
      </c>
      <c r="G927" s="150" t="s">
        <v>213</v>
      </c>
      <c r="H927" s="151">
        <v>38078</v>
      </c>
      <c r="I927" s="151">
        <v>43922</v>
      </c>
      <c r="J927" s="151">
        <v>45747</v>
      </c>
      <c r="K927" s="152">
        <v>3</v>
      </c>
      <c r="L927" s="150" t="s">
        <v>218</v>
      </c>
      <c r="M927" s="151"/>
      <c r="N927" s="151"/>
      <c r="O927" s="151"/>
      <c r="P927" s="150"/>
    </row>
    <row r="928" spans="1:16">
      <c r="A928" s="149" t="s">
        <v>3906</v>
      </c>
      <c r="B928" s="150" t="s">
        <v>3907</v>
      </c>
      <c r="C928" s="150" t="s">
        <v>3908</v>
      </c>
      <c r="D928" s="150" t="s">
        <v>3909</v>
      </c>
      <c r="E928" s="150" t="s">
        <v>204</v>
      </c>
      <c r="F928" s="150" t="s">
        <v>205</v>
      </c>
      <c r="G928" s="150" t="s">
        <v>300</v>
      </c>
      <c r="H928" s="151">
        <v>38443</v>
      </c>
      <c r="I928" s="151">
        <v>44287</v>
      </c>
      <c r="J928" s="151">
        <v>46112</v>
      </c>
      <c r="K928" s="152">
        <v>3</v>
      </c>
      <c r="L928" s="150" t="s">
        <v>218</v>
      </c>
      <c r="M928" s="151"/>
      <c r="N928" s="151"/>
      <c r="O928" s="151"/>
      <c r="P928" s="150"/>
    </row>
    <row r="929" spans="1:16">
      <c r="A929" s="149" t="s">
        <v>3910</v>
      </c>
      <c r="B929" s="150" t="s">
        <v>3911</v>
      </c>
      <c r="C929" s="150" t="s">
        <v>3912</v>
      </c>
      <c r="D929" s="150" t="s">
        <v>3913</v>
      </c>
      <c r="E929" s="150" t="s">
        <v>204</v>
      </c>
      <c r="F929" s="150" t="s">
        <v>205</v>
      </c>
      <c r="G929" s="150" t="s">
        <v>300</v>
      </c>
      <c r="H929" s="151">
        <v>38443</v>
      </c>
      <c r="I929" s="151">
        <v>44287</v>
      </c>
      <c r="J929" s="151">
        <v>46112</v>
      </c>
      <c r="K929" s="152">
        <v>3</v>
      </c>
      <c r="L929" s="150" t="s">
        <v>218</v>
      </c>
      <c r="M929" s="151"/>
      <c r="N929" s="151"/>
      <c r="O929" s="151"/>
      <c r="P929" s="150"/>
    </row>
    <row r="930" spans="1:16">
      <c r="A930" s="149" t="s">
        <v>3914</v>
      </c>
      <c r="B930" s="150" t="s">
        <v>3915</v>
      </c>
      <c r="C930" s="150" t="s">
        <v>3916</v>
      </c>
      <c r="D930" s="150" t="s">
        <v>3917</v>
      </c>
      <c r="E930" s="150" t="s">
        <v>204</v>
      </c>
      <c r="F930" s="150" t="s">
        <v>205</v>
      </c>
      <c r="G930" s="150" t="s">
        <v>300</v>
      </c>
      <c r="H930" s="151">
        <v>38443</v>
      </c>
      <c r="I930" s="151">
        <v>44287</v>
      </c>
      <c r="J930" s="151">
        <v>46112</v>
      </c>
      <c r="K930" s="152">
        <v>3</v>
      </c>
      <c r="L930" s="150" t="s">
        <v>218</v>
      </c>
      <c r="M930" s="151"/>
      <c r="N930" s="151"/>
      <c r="O930" s="151"/>
      <c r="P930" s="150"/>
    </row>
    <row r="931" spans="1:16">
      <c r="A931" s="149" t="s">
        <v>3918</v>
      </c>
      <c r="B931" s="150" t="s">
        <v>3919</v>
      </c>
      <c r="C931" s="150" t="s">
        <v>3920</v>
      </c>
      <c r="D931" s="150" t="s">
        <v>3921</v>
      </c>
      <c r="E931" s="150" t="s">
        <v>204</v>
      </c>
      <c r="F931" s="150" t="s">
        <v>205</v>
      </c>
      <c r="G931" s="150" t="s">
        <v>300</v>
      </c>
      <c r="H931" s="151">
        <v>38443</v>
      </c>
      <c r="I931" s="151">
        <v>44287</v>
      </c>
      <c r="J931" s="151">
        <v>46112</v>
      </c>
      <c r="K931" s="152">
        <v>3</v>
      </c>
      <c r="L931" s="150" t="s">
        <v>218</v>
      </c>
      <c r="M931" s="151"/>
      <c r="N931" s="151"/>
      <c r="O931" s="151"/>
      <c r="P931" s="150"/>
    </row>
    <row r="932" spans="1:16">
      <c r="A932" s="149" t="s">
        <v>3922</v>
      </c>
      <c r="B932" s="150" t="s">
        <v>3923</v>
      </c>
      <c r="C932" s="150" t="s">
        <v>3924</v>
      </c>
      <c r="D932" s="150" t="s">
        <v>3925</v>
      </c>
      <c r="E932" s="150" t="s">
        <v>204</v>
      </c>
      <c r="F932" s="150" t="s">
        <v>205</v>
      </c>
      <c r="G932" s="150" t="s">
        <v>300</v>
      </c>
      <c r="H932" s="151">
        <v>38443</v>
      </c>
      <c r="I932" s="151">
        <v>44287</v>
      </c>
      <c r="J932" s="151">
        <v>46112</v>
      </c>
      <c r="K932" s="152">
        <v>3</v>
      </c>
      <c r="L932" s="150" t="s">
        <v>218</v>
      </c>
      <c r="M932" s="151"/>
      <c r="N932" s="151"/>
      <c r="O932" s="151"/>
      <c r="P932" s="150"/>
    </row>
    <row r="933" spans="1:16">
      <c r="A933" s="149" t="s">
        <v>3926</v>
      </c>
      <c r="B933" s="150" t="s">
        <v>3927</v>
      </c>
      <c r="C933" s="150" t="s">
        <v>3928</v>
      </c>
      <c r="D933" s="150" t="s">
        <v>3929</v>
      </c>
      <c r="E933" s="150" t="s">
        <v>204</v>
      </c>
      <c r="F933" s="150" t="s">
        <v>205</v>
      </c>
      <c r="G933" s="150" t="s">
        <v>300</v>
      </c>
      <c r="H933" s="151">
        <v>38443</v>
      </c>
      <c r="I933" s="151">
        <v>44287</v>
      </c>
      <c r="J933" s="151">
        <v>46112</v>
      </c>
      <c r="K933" s="152">
        <v>3</v>
      </c>
      <c r="L933" s="150" t="s">
        <v>218</v>
      </c>
      <c r="M933" s="151"/>
      <c r="N933" s="151"/>
      <c r="O933" s="151"/>
      <c r="P933" s="150"/>
    </row>
    <row r="934" spans="1:16">
      <c r="A934" s="149" t="s">
        <v>3930</v>
      </c>
      <c r="B934" s="150" t="s">
        <v>3931</v>
      </c>
      <c r="C934" s="150" t="s">
        <v>3932</v>
      </c>
      <c r="D934" s="150" t="s">
        <v>3933</v>
      </c>
      <c r="E934" s="150" t="s">
        <v>204</v>
      </c>
      <c r="F934" s="150" t="s">
        <v>205</v>
      </c>
      <c r="G934" s="150" t="s">
        <v>300</v>
      </c>
      <c r="H934" s="151">
        <v>38443</v>
      </c>
      <c r="I934" s="151">
        <v>44287</v>
      </c>
      <c r="J934" s="151">
        <v>46112</v>
      </c>
      <c r="K934" s="152">
        <v>3</v>
      </c>
      <c r="L934" s="150" t="s">
        <v>218</v>
      </c>
      <c r="M934" s="151"/>
      <c r="N934" s="151"/>
      <c r="O934" s="151"/>
      <c r="P934" s="150"/>
    </row>
    <row r="935" spans="1:16">
      <c r="A935" s="149" t="s">
        <v>3934</v>
      </c>
      <c r="B935" s="150" t="s">
        <v>3935</v>
      </c>
      <c r="C935" s="150" t="s">
        <v>3936</v>
      </c>
      <c r="D935" s="150" t="s">
        <v>3937</v>
      </c>
      <c r="E935" s="150" t="s">
        <v>204</v>
      </c>
      <c r="F935" s="150" t="s">
        <v>205</v>
      </c>
      <c r="G935" s="150" t="s">
        <v>300</v>
      </c>
      <c r="H935" s="151">
        <v>38443</v>
      </c>
      <c r="I935" s="151">
        <v>44287</v>
      </c>
      <c r="J935" s="151">
        <v>46112</v>
      </c>
      <c r="K935" s="152">
        <v>3</v>
      </c>
      <c r="L935" s="150" t="s">
        <v>218</v>
      </c>
      <c r="M935" s="151"/>
      <c r="N935" s="151"/>
      <c r="O935" s="151"/>
      <c r="P935" s="150"/>
    </row>
    <row r="936" spans="1:16">
      <c r="A936" s="149" t="s">
        <v>3938</v>
      </c>
      <c r="B936" s="150" t="s">
        <v>3939</v>
      </c>
      <c r="C936" s="150" t="s">
        <v>3940</v>
      </c>
      <c r="D936" s="150" t="s">
        <v>3941</v>
      </c>
      <c r="E936" s="150" t="s">
        <v>204</v>
      </c>
      <c r="F936" s="150" t="s">
        <v>205</v>
      </c>
      <c r="G936" s="150" t="s">
        <v>300</v>
      </c>
      <c r="H936" s="151">
        <v>38443</v>
      </c>
      <c r="I936" s="151">
        <v>44287</v>
      </c>
      <c r="J936" s="151">
        <v>46112</v>
      </c>
      <c r="K936" s="152">
        <v>3</v>
      </c>
      <c r="L936" s="150" t="s">
        <v>218</v>
      </c>
      <c r="M936" s="151"/>
      <c r="N936" s="151"/>
      <c r="O936" s="151"/>
      <c r="P936" s="150"/>
    </row>
    <row r="937" spans="1:16">
      <c r="A937" s="149" t="s">
        <v>3942</v>
      </c>
      <c r="B937" s="150" t="s">
        <v>3943</v>
      </c>
      <c r="C937" s="150" t="s">
        <v>3944</v>
      </c>
      <c r="D937" s="150" t="s">
        <v>3945</v>
      </c>
      <c r="E937" s="150" t="s">
        <v>204</v>
      </c>
      <c r="F937" s="150" t="s">
        <v>205</v>
      </c>
      <c r="G937" s="150" t="s">
        <v>300</v>
      </c>
      <c r="H937" s="151">
        <v>38443</v>
      </c>
      <c r="I937" s="151">
        <v>44287</v>
      </c>
      <c r="J937" s="151">
        <v>46112</v>
      </c>
      <c r="K937" s="152">
        <v>3</v>
      </c>
      <c r="L937" s="150" t="s">
        <v>218</v>
      </c>
      <c r="M937" s="151"/>
      <c r="N937" s="151"/>
      <c r="O937" s="151"/>
      <c r="P937" s="150"/>
    </row>
    <row r="938" spans="1:16">
      <c r="A938" s="149" t="s">
        <v>3946</v>
      </c>
      <c r="B938" s="150" t="s">
        <v>3947</v>
      </c>
      <c r="C938" s="150" t="s">
        <v>3948</v>
      </c>
      <c r="D938" s="150" t="s">
        <v>3949</v>
      </c>
      <c r="E938" s="150" t="s">
        <v>204</v>
      </c>
      <c r="F938" s="150" t="s">
        <v>205</v>
      </c>
      <c r="G938" s="150" t="s">
        <v>300</v>
      </c>
      <c r="H938" s="151">
        <v>38443</v>
      </c>
      <c r="I938" s="151">
        <v>44287</v>
      </c>
      <c r="J938" s="151">
        <v>46112</v>
      </c>
      <c r="K938" s="152">
        <v>3</v>
      </c>
      <c r="L938" s="150" t="s">
        <v>218</v>
      </c>
      <c r="M938" s="151"/>
      <c r="N938" s="151"/>
      <c r="O938" s="151"/>
      <c r="P938" s="150"/>
    </row>
    <row r="939" spans="1:16">
      <c r="A939" s="149" t="s">
        <v>3950</v>
      </c>
      <c r="B939" s="150" t="s">
        <v>3951</v>
      </c>
      <c r="C939" s="150" t="s">
        <v>3952</v>
      </c>
      <c r="D939" s="150" t="s">
        <v>3953</v>
      </c>
      <c r="E939" s="150" t="s">
        <v>204</v>
      </c>
      <c r="F939" s="150" t="s">
        <v>205</v>
      </c>
      <c r="G939" s="150" t="s">
        <v>300</v>
      </c>
      <c r="H939" s="151">
        <v>38443</v>
      </c>
      <c r="I939" s="151">
        <v>44287</v>
      </c>
      <c r="J939" s="151">
        <v>46112</v>
      </c>
      <c r="K939" s="152">
        <v>3</v>
      </c>
      <c r="L939" s="150" t="s">
        <v>218</v>
      </c>
      <c r="M939" s="151"/>
      <c r="N939" s="151"/>
      <c r="O939" s="151"/>
      <c r="P939" s="150"/>
    </row>
    <row r="940" spans="1:16">
      <c r="A940" s="149" t="s">
        <v>3954</v>
      </c>
      <c r="B940" s="150" t="s">
        <v>3955</v>
      </c>
      <c r="C940" s="150" t="s">
        <v>3956</v>
      </c>
      <c r="D940" s="150" t="s">
        <v>3957</v>
      </c>
      <c r="E940" s="150" t="s">
        <v>204</v>
      </c>
      <c r="F940" s="150" t="s">
        <v>205</v>
      </c>
      <c r="G940" s="150" t="s">
        <v>300</v>
      </c>
      <c r="H940" s="151">
        <v>38443</v>
      </c>
      <c r="I940" s="151">
        <v>44287</v>
      </c>
      <c r="J940" s="151">
        <v>46112</v>
      </c>
      <c r="K940" s="152">
        <v>3</v>
      </c>
      <c r="L940" s="150" t="s">
        <v>218</v>
      </c>
      <c r="M940" s="151"/>
      <c r="N940" s="151"/>
      <c r="O940" s="151"/>
      <c r="P940" s="150"/>
    </row>
    <row r="941" spans="1:16">
      <c r="A941" s="149" t="s">
        <v>3958</v>
      </c>
      <c r="B941" s="150" t="s">
        <v>3959</v>
      </c>
      <c r="C941" s="150" t="s">
        <v>3960</v>
      </c>
      <c r="D941" s="150" t="s">
        <v>3961</v>
      </c>
      <c r="E941" s="150" t="s">
        <v>204</v>
      </c>
      <c r="F941" s="150" t="s">
        <v>205</v>
      </c>
      <c r="G941" s="150" t="s">
        <v>300</v>
      </c>
      <c r="H941" s="151">
        <v>38443</v>
      </c>
      <c r="I941" s="151">
        <v>44287</v>
      </c>
      <c r="J941" s="151">
        <v>46112</v>
      </c>
      <c r="K941" s="152">
        <v>3</v>
      </c>
      <c r="L941" s="150" t="s">
        <v>218</v>
      </c>
      <c r="M941" s="151"/>
      <c r="N941" s="151"/>
      <c r="O941" s="151"/>
      <c r="P941" s="150"/>
    </row>
    <row r="942" spans="1:16">
      <c r="A942" s="149" t="s">
        <v>3962</v>
      </c>
      <c r="B942" s="150" t="s">
        <v>3963</v>
      </c>
      <c r="C942" s="150" t="s">
        <v>3964</v>
      </c>
      <c r="D942" s="150" t="s">
        <v>3965</v>
      </c>
      <c r="E942" s="150" t="s">
        <v>204</v>
      </c>
      <c r="F942" s="150" t="s">
        <v>205</v>
      </c>
      <c r="G942" s="150" t="s">
        <v>300</v>
      </c>
      <c r="H942" s="151">
        <v>38443</v>
      </c>
      <c r="I942" s="151">
        <v>44287</v>
      </c>
      <c r="J942" s="151">
        <v>46112</v>
      </c>
      <c r="K942" s="152">
        <v>3</v>
      </c>
      <c r="L942" s="150" t="s">
        <v>218</v>
      </c>
      <c r="M942" s="151"/>
      <c r="N942" s="151"/>
      <c r="O942" s="151"/>
      <c r="P942" s="150"/>
    </row>
    <row r="943" spans="1:16">
      <c r="A943" s="149" t="s">
        <v>3966</v>
      </c>
      <c r="B943" s="150" t="s">
        <v>3967</v>
      </c>
      <c r="C943" s="150" t="s">
        <v>3968</v>
      </c>
      <c r="D943" s="150" t="s">
        <v>3969</v>
      </c>
      <c r="E943" s="150" t="s">
        <v>204</v>
      </c>
      <c r="F943" s="150" t="s">
        <v>205</v>
      </c>
      <c r="G943" s="150" t="s">
        <v>300</v>
      </c>
      <c r="H943" s="151">
        <v>38443</v>
      </c>
      <c r="I943" s="151">
        <v>44287</v>
      </c>
      <c r="J943" s="151">
        <v>46112</v>
      </c>
      <c r="K943" s="152">
        <v>3</v>
      </c>
      <c r="L943" s="150" t="s">
        <v>218</v>
      </c>
      <c r="M943" s="151"/>
      <c r="N943" s="151"/>
      <c r="O943" s="151"/>
      <c r="P943" s="150"/>
    </row>
    <row r="944" spans="1:16">
      <c r="A944" s="149" t="s">
        <v>3970</v>
      </c>
      <c r="B944" s="150" t="s">
        <v>3971</v>
      </c>
      <c r="C944" s="150" t="s">
        <v>2951</v>
      </c>
      <c r="D944" s="150" t="s">
        <v>3972</v>
      </c>
      <c r="E944" s="150" t="s">
        <v>204</v>
      </c>
      <c r="F944" s="150" t="s">
        <v>205</v>
      </c>
      <c r="G944" s="150" t="s">
        <v>300</v>
      </c>
      <c r="H944" s="151">
        <v>38443</v>
      </c>
      <c r="I944" s="151">
        <v>44287</v>
      </c>
      <c r="J944" s="151">
        <v>46112</v>
      </c>
      <c r="K944" s="152">
        <v>3</v>
      </c>
      <c r="L944" s="150" t="s">
        <v>218</v>
      </c>
      <c r="M944" s="151"/>
      <c r="N944" s="151"/>
      <c r="O944" s="151"/>
      <c r="P944" s="150"/>
    </row>
    <row r="945" spans="1:16">
      <c r="A945" s="149" t="s">
        <v>3973</v>
      </c>
      <c r="B945" s="150" t="s">
        <v>3974</v>
      </c>
      <c r="C945" s="150" t="s">
        <v>3975</v>
      </c>
      <c r="D945" s="150" t="s">
        <v>3976</v>
      </c>
      <c r="E945" s="150" t="s">
        <v>204</v>
      </c>
      <c r="F945" s="150" t="s">
        <v>205</v>
      </c>
      <c r="G945" s="150" t="s">
        <v>300</v>
      </c>
      <c r="H945" s="151">
        <v>38443</v>
      </c>
      <c r="I945" s="151">
        <v>44287</v>
      </c>
      <c r="J945" s="151">
        <v>46112</v>
      </c>
      <c r="K945" s="152">
        <v>3</v>
      </c>
      <c r="L945" s="150" t="s">
        <v>218</v>
      </c>
      <c r="M945" s="151"/>
      <c r="N945" s="151"/>
      <c r="O945" s="151"/>
      <c r="P945" s="150"/>
    </row>
    <row r="946" spans="1:16">
      <c r="A946" s="149" t="s">
        <v>3977</v>
      </c>
      <c r="B946" s="150" t="s">
        <v>3978</v>
      </c>
      <c r="C946" s="150" t="s">
        <v>3979</v>
      </c>
      <c r="D946" s="150" t="s">
        <v>3980</v>
      </c>
      <c r="E946" s="150" t="s">
        <v>204</v>
      </c>
      <c r="F946" s="150" t="s">
        <v>205</v>
      </c>
      <c r="G946" s="150" t="s">
        <v>300</v>
      </c>
      <c r="H946" s="151">
        <v>38443</v>
      </c>
      <c r="I946" s="151">
        <v>44287</v>
      </c>
      <c r="J946" s="151">
        <v>46112</v>
      </c>
      <c r="K946" s="152">
        <v>3</v>
      </c>
      <c r="L946" s="150" t="s">
        <v>218</v>
      </c>
      <c r="M946" s="151"/>
      <c r="N946" s="151"/>
      <c r="O946" s="151"/>
      <c r="P946" s="150"/>
    </row>
    <row r="947" spans="1:16">
      <c r="A947" s="149" t="s">
        <v>3981</v>
      </c>
      <c r="B947" s="150" t="s">
        <v>3982</v>
      </c>
      <c r="C947" s="150" t="s">
        <v>3983</v>
      </c>
      <c r="D947" s="150" t="s">
        <v>3984</v>
      </c>
      <c r="E947" s="150" t="s">
        <v>204</v>
      </c>
      <c r="F947" s="150" t="s">
        <v>205</v>
      </c>
      <c r="G947" s="150" t="s">
        <v>300</v>
      </c>
      <c r="H947" s="151">
        <v>38443</v>
      </c>
      <c r="I947" s="151">
        <v>44287</v>
      </c>
      <c r="J947" s="151">
        <v>46112</v>
      </c>
      <c r="K947" s="152">
        <v>3</v>
      </c>
      <c r="L947" s="150" t="s">
        <v>218</v>
      </c>
      <c r="M947" s="151"/>
      <c r="N947" s="151"/>
      <c r="O947" s="151"/>
      <c r="P947" s="150"/>
    </row>
    <row r="948" spans="1:16">
      <c r="A948" s="149" t="s">
        <v>3985</v>
      </c>
      <c r="B948" s="150" t="s">
        <v>3986</v>
      </c>
      <c r="C948" s="150" t="s">
        <v>3987</v>
      </c>
      <c r="D948" s="150" t="s">
        <v>3988</v>
      </c>
      <c r="E948" s="150" t="s">
        <v>204</v>
      </c>
      <c r="F948" s="150" t="s">
        <v>205</v>
      </c>
      <c r="G948" s="150" t="s">
        <v>300</v>
      </c>
      <c r="H948" s="151">
        <v>38443</v>
      </c>
      <c r="I948" s="151">
        <v>44287</v>
      </c>
      <c r="J948" s="151">
        <v>46112</v>
      </c>
      <c r="K948" s="152">
        <v>3</v>
      </c>
      <c r="L948" s="150" t="s">
        <v>218</v>
      </c>
      <c r="M948" s="151"/>
      <c r="N948" s="151"/>
      <c r="O948" s="151"/>
      <c r="P948" s="150"/>
    </row>
    <row r="949" spans="1:16">
      <c r="A949" s="149" t="s">
        <v>3989</v>
      </c>
      <c r="B949" s="150" t="s">
        <v>3990</v>
      </c>
      <c r="C949" s="150" t="s">
        <v>3991</v>
      </c>
      <c r="D949" s="150" t="s">
        <v>3992</v>
      </c>
      <c r="E949" s="150" t="s">
        <v>204</v>
      </c>
      <c r="F949" s="150" t="s">
        <v>205</v>
      </c>
      <c r="G949" s="150" t="s">
        <v>300</v>
      </c>
      <c r="H949" s="151">
        <v>38443</v>
      </c>
      <c r="I949" s="151">
        <v>44287</v>
      </c>
      <c r="J949" s="151">
        <v>46112</v>
      </c>
      <c r="K949" s="152">
        <v>3</v>
      </c>
      <c r="L949" s="150" t="s">
        <v>218</v>
      </c>
      <c r="M949" s="151"/>
      <c r="N949" s="151"/>
      <c r="O949" s="151"/>
      <c r="P949" s="150"/>
    </row>
    <row r="950" spans="1:16">
      <c r="A950" s="149" t="s">
        <v>3993</v>
      </c>
      <c r="B950" s="150" t="s">
        <v>3994</v>
      </c>
      <c r="C950" s="150" t="s">
        <v>3995</v>
      </c>
      <c r="D950" s="150" t="s">
        <v>3996</v>
      </c>
      <c r="E950" s="150" t="s">
        <v>204</v>
      </c>
      <c r="F950" s="150" t="s">
        <v>205</v>
      </c>
      <c r="G950" s="150" t="s">
        <v>300</v>
      </c>
      <c r="H950" s="151">
        <v>38443</v>
      </c>
      <c r="I950" s="151">
        <v>44287</v>
      </c>
      <c r="J950" s="151">
        <v>46112</v>
      </c>
      <c r="K950" s="152">
        <v>3</v>
      </c>
      <c r="L950" s="150" t="s">
        <v>218</v>
      </c>
      <c r="M950" s="151"/>
      <c r="N950" s="151"/>
      <c r="O950" s="151"/>
      <c r="P950" s="150"/>
    </row>
    <row r="951" spans="1:16">
      <c r="A951" s="149" t="s">
        <v>3997</v>
      </c>
      <c r="B951" s="150" t="s">
        <v>3998</v>
      </c>
      <c r="C951" s="150" t="s">
        <v>3999</v>
      </c>
      <c r="D951" s="150" t="s">
        <v>4000</v>
      </c>
      <c r="E951" s="150" t="s">
        <v>204</v>
      </c>
      <c r="F951" s="150" t="s">
        <v>205</v>
      </c>
      <c r="G951" s="150" t="s">
        <v>300</v>
      </c>
      <c r="H951" s="151">
        <v>38443</v>
      </c>
      <c r="I951" s="151">
        <v>44287</v>
      </c>
      <c r="J951" s="151">
        <v>46112</v>
      </c>
      <c r="K951" s="152">
        <v>3</v>
      </c>
      <c r="L951" s="150" t="s">
        <v>218</v>
      </c>
      <c r="M951" s="151"/>
      <c r="N951" s="151"/>
      <c r="O951" s="151"/>
      <c r="P951" s="150"/>
    </row>
    <row r="952" spans="1:16">
      <c r="A952" s="149" t="s">
        <v>4001</v>
      </c>
      <c r="B952" s="150" t="s">
        <v>4002</v>
      </c>
      <c r="C952" s="150" t="s">
        <v>4003</v>
      </c>
      <c r="D952" s="150" t="s">
        <v>4004</v>
      </c>
      <c r="E952" s="150" t="s">
        <v>204</v>
      </c>
      <c r="F952" s="150" t="s">
        <v>205</v>
      </c>
      <c r="G952" s="150" t="s">
        <v>300</v>
      </c>
      <c r="H952" s="151">
        <v>38443</v>
      </c>
      <c r="I952" s="151">
        <v>44287</v>
      </c>
      <c r="J952" s="151">
        <v>46112</v>
      </c>
      <c r="K952" s="152">
        <v>3</v>
      </c>
      <c r="L952" s="150" t="s">
        <v>218</v>
      </c>
      <c r="M952" s="151"/>
      <c r="N952" s="151"/>
      <c r="O952" s="151"/>
      <c r="P952" s="150"/>
    </row>
    <row r="953" spans="1:16">
      <c r="A953" s="149" t="s">
        <v>4005</v>
      </c>
      <c r="B953" s="150" t="s">
        <v>4006</v>
      </c>
      <c r="C953" s="150" t="s">
        <v>4007</v>
      </c>
      <c r="D953" s="150" t="s">
        <v>4008</v>
      </c>
      <c r="E953" s="150" t="s">
        <v>204</v>
      </c>
      <c r="F953" s="150" t="s">
        <v>205</v>
      </c>
      <c r="G953" s="150" t="s">
        <v>300</v>
      </c>
      <c r="H953" s="151">
        <v>38443</v>
      </c>
      <c r="I953" s="151">
        <v>44287</v>
      </c>
      <c r="J953" s="151">
        <v>46112</v>
      </c>
      <c r="K953" s="152">
        <v>3</v>
      </c>
      <c r="L953" s="150" t="s">
        <v>218</v>
      </c>
      <c r="M953" s="151"/>
      <c r="N953" s="151"/>
      <c r="O953" s="151"/>
      <c r="P953" s="150"/>
    </row>
    <row r="954" spans="1:16">
      <c r="A954" s="149" t="s">
        <v>4009</v>
      </c>
      <c r="B954" s="150" t="s">
        <v>4010</v>
      </c>
      <c r="C954" s="150" t="s">
        <v>4011</v>
      </c>
      <c r="D954" s="150" t="s">
        <v>4012</v>
      </c>
      <c r="E954" s="150" t="s">
        <v>204</v>
      </c>
      <c r="F954" s="150" t="s">
        <v>205</v>
      </c>
      <c r="G954" s="150" t="s">
        <v>300</v>
      </c>
      <c r="H954" s="151">
        <v>38443</v>
      </c>
      <c r="I954" s="151">
        <v>44287</v>
      </c>
      <c r="J954" s="151">
        <v>46112</v>
      </c>
      <c r="K954" s="152">
        <v>3</v>
      </c>
      <c r="L954" s="150" t="s">
        <v>218</v>
      </c>
      <c r="M954" s="151"/>
      <c r="N954" s="151"/>
      <c r="O954" s="151"/>
      <c r="P954" s="150"/>
    </row>
    <row r="955" spans="1:16">
      <c r="A955" s="149" t="s">
        <v>4013</v>
      </c>
      <c r="B955" s="150" t="s">
        <v>4014</v>
      </c>
      <c r="C955" s="150" t="s">
        <v>4015</v>
      </c>
      <c r="D955" s="150" t="s">
        <v>4016</v>
      </c>
      <c r="E955" s="150" t="s">
        <v>204</v>
      </c>
      <c r="F955" s="150" t="s">
        <v>205</v>
      </c>
      <c r="G955" s="150" t="s">
        <v>300</v>
      </c>
      <c r="H955" s="151">
        <v>38443</v>
      </c>
      <c r="I955" s="151">
        <v>44287</v>
      </c>
      <c r="J955" s="151">
        <v>46112</v>
      </c>
      <c r="K955" s="152">
        <v>3</v>
      </c>
      <c r="L955" s="150" t="s">
        <v>218</v>
      </c>
      <c r="M955" s="151"/>
      <c r="N955" s="151"/>
      <c r="O955" s="151"/>
      <c r="P955" s="150"/>
    </row>
    <row r="956" spans="1:16">
      <c r="A956" s="149" t="s">
        <v>4017</v>
      </c>
      <c r="B956" s="150" t="s">
        <v>4018</v>
      </c>
      <c r="C956" s="150" t="s">
        <v>4019</v>
      </c>
      <c r="D956" s="150" t="s">
        <v>4020</v>
      </c>
      <c r="E956" s="150" t="s">
        <v>204</v>
      </c>
      <c r="F956" s="150" t="s">
        <v>205</v>
      </c>
      <c r="G956" s="150" t="s">
        <v>300</v>
      </c>
      <c r="H956" s="151">
        <v>38443</v>
      </c>
      <c r="I956" s="151">
        <v>44287</v>
      </c>
      <c r="J956" s="151">
        <v>46112</v>
      </c>
      <c r="K956" s="152">
        <v>3</v>
      </c>
      <c r="L956" s="150" t="s">
        <v>218</v>
      </c>
      <c r="M956" s="151"/>
      <c r="N956" s="151"/>
      <c r="O956" s="151"/>
      <c r="P956" s="150"/>
    </row>
    <row r="957" spans="1:16">
      <c r="A957" s="149" t="s">
        <v>4021</v>
      </c>
      <c r="B957" s="150" t="s">
        <v>4022</v>
      </c>
      <c r="C957" s="150" t="s">
        <v>4023</v>
      </c>
      <c r="D957" s="150" t="s">
        <v>4024</v>
      </c>
      <c r="E957" s="150" t="s">
        <v>204</v>
      </c>
      <c r="F957" s="150" t="s">
        <v>205</v>
      </c>
      <c r="G957" s="150" t="s">
        <v>300</v>
      </c>
      <c r="H957" s="151">
        <v>38443</v>
      </c>
      <c r="I957" s="151">
        <v>44287</v>
      </c>
      <c r="J957" s="151">
        <v>46112</v>
      </c>
      <c r="K957" s="152">
        <v>3</v>
      </c>
      <c r="L957" s="150" t="s">
        <v>218</v>
      </c>
      <c r="M957" s="151"/>
      <c r="N957" s="151"/>
      <c r="O957" s="151"/>
      <c r="P957" s="150"/>
    </row>
    <row r="958" spans="1:16">
      <c r="A958" s="149" t="s">
        <v>4025</v>
      </c>
      <c r="B958" s="150" t="s">
        <v>4026</v>
      </c>
      <c r="C958" s="150" t="s">
        <v>4027</v>
      </c>
      <c r="D958" s="150" t="s">
        <v>4028</v>
      </c>
      <c r="E958" s="150" t="s">
        <v>204</v>
      </c>
      <c r="F958" s="150" t="s">
        <v>205</v>
      </c>
      <c r="G958" s="150" t="s">
        <v>300</v>
      </c>
      <c r="H958" s="151">
        <v>38443</v>
      </c>
      <c r="I958" s="151">
        <v>44287</v>
      </c>
      <c r="J958" s="151">
        <v>46112</v>
      </c>
      <c r="K958" s="152">
        <v>3</v>
      </c>
      <c r="L958" s="150" t="s">
        <v>218</v>
      </c>
      <c r="M958" s="151"/>
      <c r="N958" s="151"/>
      <c r="O958" s="151"/>
      <c r="P958" s="150"/>
    </row>
    <row r="959" spans="1:16">
      <c r="A959" s="149" t="s">
        <v>4029</v>
      </c>
      <c r="B959" s="150" t="s">
        <v>4030</v>
      </c>
      <c r="C959" s="150" t="s">
        <v>4031</v>
      </c>
      <c r="D959" s="150" t="s">
        <v>4032</v>
      </c>
      <c r="E959" s="150" t="s">
        <v>204</v>
      </c>
      <c r="F959" s="150" t="s">
        <v>205</v>
      </c>
      <c r="G959" s="150" t="s">
        <v>300</v>
      </c>
      <c r="H959" s="151">
        <v>38443</v>
      </c>
      <c r="I959" s="151">
        <v>44287</v>
      </c>
      <c r="J959" s="151">
        <v>46112</v>
      </c>
      <c r="K959" s="152">
        <v>3</v>
      </c>
      <c r="L959" s="150" t="s">
        <v>218</v>
      </c>
      <c r="M959" s="151"/>
      <c r="N959" s="151"/>
      <c r="O959" s="151"/>
      <c r="P959" s="150"/>
    </row>
    <row r="960" spans="1:16">
      <c r="A960" s="149" t="s">
        <v>4033</v>
      </c>
      <c r="B960" s="150" t="s">
        <v>4034</v>
      </c>
      <c r="C960" s="150" t="s">
        <v>4035</v>
      </c>
      <c r="D960" s="150" t="s">
        <v>4036</v>
      </c>
      <c r="E960" s="150" t="s">
        <v>204</v>
      </c>
      <c r="F960" s="150" t="s">
        <v>205</v>
      </c>
      <c r="G960" s="150" t="s">
        <v>300</v>
      </c>
      <c r="H960" s="151">
        <v>38443</v>
      </c>
      <c r="I960" s="151">
        <v>44287</v>
      </c>
      <c r="J960" s="151">
        <v>46112</v>
      </c>
      <c r="K960" s="152">
        <v>3</v>
      </c>
      <c r="L960" s="150" t="s">
        <v>218</v>
      </c>
      <c r="M960" s="151"/>
      <c r="N960" s="151"/>
      <c r="O960" s="151"/>
      <c r="P960" s="150"/>
    </row>
    <row r="961" spans="1:16">
      <c r="A961" s="149" t="s">
        <v>4037</v>
      </c>
      <c r="B961" s="150" t="s">
        <v>4038</v>
      </c>
      <c r="C961" s="150" t="s">
        <v>4039</v>
      </c>
      <c r="D961" s="150" t="s">
        <v>4040</v>
      </c>
      <c r="E961" s="150" t="s">
        <v>204</v>
      </c>
      <c r="F961" s="150" t="s">
        <v>205</v>
      </c>
      <c r="G961" s="150" t="s">
        <v>300</v>
      </c>
      <c r="H961" s="151">
        <v>38443</v>
      </c>
      <c r="I961" s="151">
        <v>44287</v>
      </c>
      <c r="J961" s="151">
        <v>46112</v>
      </c>
      <c r="K961" s="152">
        <v>3</v>
      </c>
      <c r="L961" s="150" t="s">
        <v>218</v>
      </c>
      <c r="M961" s="151"/>
      <c r="N961" s="151"/>
      <c r="O961" s="151"/>
      <c r="P961" s="150"/>
    </row>
    <row r="962" spans="1:16">
      <c r="A962" s="149" t="s">
        <v>4041</v>
      </c>
      <c r="B962" s="150" t="s">
        <v>4042</v>
      </c>
      <c r="C962" s="150" t="s">
        <v>4043</v>
      </c>
      <c r="D962" s="150" t="s">
        <v>4044</v>
      </c>
      <c r="E962" s="150" t="s">
        <v>204</v>
      </c>
      <c r="F962" s="150" t="s">
        <v>205</v>
      </c>
      <c r="G962" s="150" t="s">
        <v>300</v>
      </c>
      <c r="H962" s="151">
        <v>38443</v>
      </c>
      <c r="I962" s="151">
        <v>44287</v>
      </c>
      <c r="J962" s="151">
        <v>46112</v>
      </c>
      <c r="K962" s="152">
        <v>3</v>
      </c>
      <c r="L962" s="150" t="s">
        <v>218</v>
      </c>
      <c r="M962" s="151"/>
      <c r="N962" s="151"/>
      <c r="O962" s="151"/>
      <c r="P962" s="150"/>
    </row>
    <row r="963" spans="1:16">
      <c r="A963" s="149" t="s">
        <v>4045</v>
      </c>
      <c r="B963" s="150" t="s">
        <v>4046</v>
      </c>
      <c r="C963" s="150" t="s">
        <v>4047</v>
      </c>
      <c r="D963" s="150" t="s">
        <v>4048</v>
      </c>
      <c r="E963" s="150" t="s">
        <v>204</v>
      </c>
      <c r="F963" s="150" t="s">
        <v>205</v>
      </c>
      <c r="G963" s="150" t="s">
        <v>10883</v>
      </c>
      <c r="H963" s="151">
        <v>38443</v>
      </c>
      <c r="I963" s="151">
        <v>44652</v>
      </c>
      <c r="J963" s="151">
        <v>46477</v>
      </c>
      <c r="K963" s="152">
        <v>3</v>
      </c>
      <c r="L963" s="150" t="s">
        <v>218</v>
      </c>
      <c r="M963" s="151"/>
      <c r="N963" s="151"/>
      <c r="O963" s="151"/>
      <c r="P963" s="150"/>
    </row>
    <row r="964" spans="1:16">
      <c r="A964" s="149" t="s">
        <v>4049</v>
      </c>
      <c r="B964" s="150" t="s">
        <v>4050</v>
      </c>
      <c r="C964" s="150" t="s">
        <v>4051</v>
      </c>
      <c r="D964" s="150" t="s">
        <v>4052</v>
      </c>
      <c r="E964" s="150" t="s">
        <v>204</v>
      </c>
      <c r="F964" s="150" t="s">
        <v>205</v>
      </c>
      <c r="G964" s="150" t="s">
        <v>300</v>
      </c>
      <c r="H964" s="151">
        <v>38443</v>
      </c>
      <c r="I964" s="151">
        <v>44287</v>
      </c>
      <c r="J964" s="151">
        <v>46112</v>
      </c>
      <c r="K964" s="152">
        <v>3</v>
      </c>
      <c r="L964" s="150" t="s">
        <v>218</v>
      </c>
      <c r="M964" s="151"/>
      <c r="N964" s="151"/>
      <c r="O964" s="151"/>
      <c r="P964" s="150"/>
    </row>
    <row r="965" spans="1:16">
      <c r="A965" s="149" t="s">
        <v>12995</v>
      </c>
      <c r="B965" s="150" t="s">
        <v>4053</v>
      </c>
      <c r="C965" s="150" t="s">
        <v>4054</v>
      </c>
      <c r="D965" s="150" t="s">
        <v>4055</v>
      </c>
      <c r="E965" s="150" t="s">
        <v>204</v>
      </c>
      <c r="F965" s="150" t="s">
        <v>205</v>
      </c>
      <c r="G965" s="150" t="s">
        <v>11511</v>
      </c>
      <c r="H965" s="151">
        <v>38443</v>
      </c>
      <c r="I965" s="151">
        <v>45017</v>
      </c>
      <c r="J965" s="151">
        <v>46843</v>
      </c>
      <c r="K965" s="152">
        <v>3</v>
      </c>
      <c r="L965" s="150" t="s">
        <v>218</v>
      </c>
      <c r="M965" s="151"/>
      <c r="N965" s="151"/>
      <c r="O965" s="151"/>
      <c r="P965" s="150"/>
    </row>
    <row r="966" spans="1:16">
      <c r="A966" s="149" t="s">
        <v>4056</v>
      </c>
      <c r="B966" s="150" t="s">
        <v>4057</v>
      </c>
      <c r="C966" s="150" t="s">
        <v>4058</v>
      </c>
      <c r="D966" s="150" t="s">
        <v>4059</v>
      </c>
      <c r="E966" s="150" t="s">
        <v>204</v>
      </c>
      <c r="F966" s="150" t="s">
        <v>205</v>
      </c>
      <c r="G966" s="150" t="s">
        <v>300</v>
      </c>
      <c r="H966" s="151">
        <v>38443</v>
      </c>
      <c r="I966" s="151">
        <v>44287</v>
      </c>
      <c r="J966" s="151">
        <v>46112</v>
      </c>
      <c r="K966" s="152">
        <v>3</v>
      </c>
      <c r="L966" s="150" t="s">
        <v>218</v>
      </c>
      <c r="M966" s="151"/>
      <c r="N966" s="151"/>
      <c r="O966" s="151"/>
      <c r="P966" s="150"/>
    </row>
    <row r="967" spans="1:16">
      <c r="A967" s="149" t="s">
        <v>4060</v>
      </c>
      <c r="B967" s="150" t="s">
        <v>4061</v>
      </c>
      <c r="C967" s="150" t="s">
        <v>4062</v>
      </c>
      <c r="D967" s="150" t="s">
        <v>4063</v>
      </c>
      <c r="E967" s="150" t="s">
        <v>204</v>
      </c>
      <c r="F967" s="150" t="s">
        <v>205</v>
      </c>
      <c r="G967" s="150" t="s">
        <v>300</v>
      </c>
      <c r="H967" s="151">
        <v>38443</v>
      </c>
      <c r="I967" s="151">
        <v>44287</v>
      </c>
      <c r="J967" s="151">
        <v>46112</v>
      </c>
      <c r="K967" s="152">
        <v>3</v>
      </c>
      <c r="L967" s="150" t="s">
        <v>218</v>
      </c>
      <c r="M967" s="151"/>
      <c r="N967" s="151"/>
      <c r="O967" s="151"/>
      <c r="P967" s="150"/>
    </row>
    <row r="968" spans="1:16">
      <c r="A968" s="149" t="s">
        <v>4064</v>
      </c>
      <c r="B968" s="150" t="s">
        <v>4065</v>
      </c>
      <c r="C968" s="150" t="s">
        <v>4066</v>
      </c>
      <c r="D968" s="150" t="s">
        <v>4067</v>
      </c>
      <c r="E968" s="150" t="s">
        <v>204</v>
      </c>
      <c r="F968" s="150" t="s">
        <v>205</v>
      </c>
      <c r="G968" s="150" t="s">
        <v>300</v>
      </c>
      <c r="H968" s="151">
        <v>38443</v>
      </c>
      <c r="I968" s="151">
        <v>44287</v>
      </c>
      <c r="J968" s="151">
        <v>46112</v>
      </c>
      <c r="K968" s="152">
        <v>3</v>
      </c>
      <c r="L968" s="150" t="s">
        <v>218</v>
      </c>
      <c r="M968" s="151"/>
      <c r="N968" s="151"/>
      <c r="O968" s="151"/>
      <c r="P968" s="150"/>
    </row>
    <row r="969" spans="1:16">
      <c r="A969" s="149" t="s">
        <v>4068</v>
      </c>
      <c r="B969" s="150" t="s">
        <v>4069</v>
      </c>
      <c r="C969" s="150" t="s">
        <v>4070</v>
      </c>
      <c r="D969" s="150" t="s">
        <v>4071</v>
      </c>
      <c r="E969" s="150" t="s">
        <v>204</v>
      </c>
      <c r="F969" s="150" t="s">
        <v>205</v>
      </c>
      <c r="G969" s="150" t="s">
        <v>300</v>
      </c>
      <c r="H969" s="151">
        <v>38443</v>
      </c>
      <c r="I969" s="151">
        <v>44287</v>
      </c>
      <c r="J969" s="151">
        <v>46112</v>
      </c>
      <c r="K969" s="152">
        <v>3</v>
      </c>
      <c r="L969" s="150" t="s">
        <v>218</v>
      </c>
      <c r="M969" s="151"/>
      <c r="N969" s="151"/>
      <c r="O969" s="151"/>
      <c r="P969" s="150"/>
    </row>
    <row r="970" spans="1:16">
      <c r="A970" s="149" t="s">
        <v>4072</v>
      </c>
      <c r="B970" s="150" t="s">
        <v>4073</v>
      </c>
      <c r="C970" s="150" t="s">
        <v>4074</v>
      </c>
      <c r="D970" s="150" t="s">
        <v>4075</v>
      </c>
      <c r="E970" s="150" t="s">
        <v>204</v>
      </c>
      <c r="F970" s="150" t="s">
        <v>205</v>
      </c>
      <c r="G970" s="150" t="s">
        <v>300</v>
      </c>
      <c r="H970" s="151">
        <v>38443</v>
      </c>
      <c r="I970" s="151">
        <v>44287</v>
      </c>
      <c r="J970" s="151">
        <v>46112</v>
      </c>
      <c r="K970" s="152">
        <v>3</v>
      </c>
      <c r="L970" s="150" t="s">
        <v>218</v>
      </c>
      <c r="M970" s="151"/>
      <c r="N970" s="151"/>
      <c r="O970" s="151"/>
      <c r="P970" s="150"/>
    </row>
    <row r="971" spans="1:16">
      <c r="A971" s="149" t="s">
        <v>4076</v>
      </c>
      <c r="B971" s="150" t="s">
        <v>4077</v>
      </c>
      <c r="C971" s="150" t="s">
        <v>4078</v>
      </c>
      <c r="D971" s="150" t="s">
        <v>4079</v>
      </c>
      <c r="E971" s="150" t="s">
        <v>204</v>
      </c>
      <c r="F971" s="150" t="s">
        <v>205</v>
      </c>
      <c r="G971" s="150" t="s">
        <v>10883</v>
      </c>
      <c r="H971" s="151">
        <v>38443</v>
      </c>
      <c r="I971" s="151">
        <v>44652</v>
      </c>
      <c r="J971" s="151">
        <v>46477</v>
      </c>
      <c r="K971" s="152">
        <v>3</v>
      </c>
      <c r="L971" s="150" t="s">
        <v>218</v>
      </c>
      <c r="M971" s="151"/>
      <c r="N971" s="151"/>
      <c r="O971" s="151"/>
      <c r="P971" s="150"/>
    </row>
    <row r="972" spans="1:16">
      <c r="A972" s="149" t="s">
        <v>4080</v>
      </c>
      <c r="B972" s="150" t="s">
        <v>4081</v>
      </c>
      <c r="C972" s="150" t="s">
        <v>4082</v>
      </c>
      <c r="D972" s="150" t="s">
        <v>4083</v>
      </c>
      <c r="E972" s="150" t="s">
        <v>204</v>
      </c>
      <c r="F972" s="150" t="s">
        <v>205</v>
      </c>
      <c r="G972" s="150" t="s">
        <v>300</v>
      </c>
      <c r="H972" s="151">
        <v>38443</v>
      </c>
      <c r="I972" s="151">
        <v>44287</v>
      </c>
      <c r="J972" s="151">
        <v>46112</v>
      </c>
      <c r="K972" s="152">
        <v>3</v>
      </c>
      <c r="L972" s="150" t="s">
        <v>218</v>
      </c>
      <c r="M972" s="151"/>
      <c r="N972" s="151"/>
      <c r="O972" s="151"/>
      <c r="P972" s="150"/>
    </row>
    <row r="973" spans="1:16">
      <c r="A973" s="149" t="s">
        <v>4084</v>
      </c>
      <c r="B973" s="150" t="s">
        <v>4085</v>
      </c>
      <c r="C973" s="150" t="s">
        <v>4086</v>
      </c>
      <c r="D973" s="150" t="s">
        <v>4087</v>
      </c>
      <c r="E973" s="150" t="s">
        <v>204</v>
      </c>
      <c r="F973" s="150" t="s">
        <v>205</v>
      </c>
      <c r="G973" s="150" t="s">
        <v>300</v>
      </c>
      <c r="H973" s="151">
        <v>38443</v>
      </c>
      <c r="I973" s="151">
        <v>44287</v>
      </c>
      <c r="J973" s="151">
        <v>46112</v>
      </c>
      <c r="K973" s="152">
        <v>3</v>
      </c>
      <c r="L973" s="150" t="s">
        <v>218</v>
      </c>
      <c r="M973" s="151"/>
      <c r="N973" s="151"/>
      <c r="O973" s="151"/>
      <c r="P973" s="150"/>
    </row>
    <row r="974" spans="1:16">
      <c r="A974" s="149" t="s">
        <v>4088</v>
      </c>
      <c r="B974" s="150" t="s">
        <v>4089</v>
      </c>
      <c r="C974" s="150" t="s">
        <v>4090</v>
      </c>
      <c r="D974" s="150" t="s">
        <v>4091</v>
      </c>
      <c r="E974" s="150" t="s">
        <v>204</v>
      </c>
      <c r="F974" s="150" t="s">
        <v>205</v>
      </c>
      <c r="G974" s="150" t="s">
        <v>300</v>
      </c>
      <c r="H974" s="151">
        <v>38443</v>
      </c>
      <c r="I974" s="151">
        <v>44287</v>
      </c>
      <c r="J974" s="151">
        <v>46112</v>
      </c>
      <c r="K974" s="152">
        <v>3</v>
      </c>
      <c r="L974" s="150" t="s">
        <v>218</v>
      </c>
      <c r="M974" s="151"/>
      <c r="N974" s="151"/>
      <c r="O974" s="151"/>
      <c r="P974" s="150"/>
    </row>
    <row r="975" spans="1:16">
      <c r="A975" s="149" t="s">
        <v>4092</v>
      </c>
      <c r="B975" s="150" t="s">
        <v>4093</v>
      </c>
      <c r="C975" s="150" t="s">
        <v>4094</v>
      </c>
      <c r="D975" s="150" t="s">
        <v>4095</v>
      </c>
      <c r="E975" s="150" t="s">
        <v>204</v>
      </c>
      <c r="F975" s="150" t="s">
        <v>205</v>
      </c>
      <c r="G975" s="150" t="s">
        <v>300</v>
      </c>
      <c r="H975" s="151">
        <v>38443</v>
      </c>
      <c r="I975" s="151">
        <v>44287</v>
      </c>
      <c r="J975" s="151">
        <v>46112</v>
      </c>
      <c r="K975" s="152">
        <v>3</v>
      </c>
      <c r="L975" s="150" t="s">
        <v>218</v>
      </c>
      <c r="M975" s="151"/>
      <c r="N975" s="151"/>
      <c r="O975" s="151"/>
      <c r="P975" s="150"/>
    </row>
    <row r="976" spans="1:16">
      <c r="A976" s="149" t="s">
        <v>4096</v>
      </c>
      <c r="B976" s="150" t="s">
        <v>4097</v>
      </c>
      <c r="C976" s="150" t="s">
        <v>4098</v>
      </c>
      <c r="D976" s="150" t="s">
        <v>4099</v>
      </c>
      <c r="E976" s="150" t="s">
        <v>204</v>
      </c>
      <c r="F976" s="150" t="s">
        <v>205</v>
      </c>
      <c r="G976" s="150" t="s">
        <v>300</v>
      </c>
      <c r="H976" s="151">
        <v>38443</v>
      </c>
      <c r="I976" s="151">
        <v>44287</v>
      </c>
      <c r="J976" s="151">
        <v>46112</v>
      </c>
      <c r="K976" s="152">
        <v>3</v>
      </c>
      <c r="L976" s="150" t="s">
        <v>218</v>
      </c>
      <c r="M976" s="151"/>
      <c r="N976" s="151"/>
      <c r="O976" s="151"/>
      <c r="P976" s="150"/>
    </row>
    <row r="977" spans="1:16">
      <c r="A977" s="149" t="s">
        <v>4100</v>
      </c>
      <c r="B977" s="150" t="s">
        <v>4101</v>
      </c>
      <c r="C977" s="150" t="s">
        <v>2222</v>
      </c>
      <c r="D977" s="150" t="s">
        <v>4102</v>
      </c>
      <c r="E977" s="150" t="s">
        <v>204</v>
      </c>
      <c r="F977" s="150" t="s">
        <v>205</v>
      </c>
      <c r="G977" s="150" t="s">
        <v>300</v>
      </c>
      <c r="H977" s="151">
        <v>38443</v>
      </c>
      <c r="I977" s="151">
        <v>44287</v>
      </c>
      <c r="J977" s="151">
        <v>46112</v>
      </c>
      <c r="K977" s="152">
        <v>3</v>
      </c>
      <c r="L977" s="150" t="s">
        <v>218</v>
      </c>
      <c r="M977" s="151"/>
      <c r="N977" s="151"/>
      <c r="O977" s="151"/>
      <c r="P977" s="150"/>
    </row>
    <row r="978" spans="1:16">
      <c r="A978" s="149" t="s">
        <v>4103</v>
      </c>
      <c r="B978" s="150" t="s">
        <v>4104</v>
      </c>
      <c r="C978" s="150" t="s">
        <v>4105</v>
      </c>
      <c r="D978" s="150" t="s">
        <v>4106</v>
      </c>
      <c r="E978" s="150" t="s">
        <v>204</v>
      </c>
      <c r="F978" s="150" t="s">
        <v>205</v>
      </c>
      <c r="G978" s="150" t="s">
        <v>300</v>
      </c>
      <c r="H978" s="151">
        <v>38443</v>
      </c>
      <c r="I978" s="151">
        <v>44287</v>
      </c>
      <c r="J978" s="151">
        <v>46112</v>
      </c>
      <c r="K978" s="152">
        <v>3</v>
      </c>
      <c r="L978" s="150" t="s">
        <v>218</v>
      </c>
      <c r="M978" s="151"/>
      <c r="N978" s="151"/>
      <c r="O978" s="151"/>
      <c r="P978" s="150"/>
    </row>
    <row r="979" spans="1:16">
      <c r="A979" s="149" t="s">
        <v>4107</v>
      </c>
      <c r="B979" s="150" t="s">
        <v>4108</v>
      </c>
      <c r="C979" s="150" t="s">
        <v>4109</v>
      </c>
      <c r="D979" s="150" t="s">
        <v>4110</v>
      </c>
      <c r="E979" s="150" t="s">
        <v>204</v>
      </c>
      <c r="F979" s="150" t="s">
        <v>205</v>
      </c>
      <c r="G979" s="150" t="s">
        <v>300</v>
      </c>
      <c r="H979" s="151">
        <v>38443</v>
      </c>
      <c r="I979" s="151">
        <v>44287</v>
      </c>
      <c r="J979" s="151">
        <v>46112</v>
      </c>
      <c r="K979" s="152">
        <v>3</v>
      </c>
      <c r="L979" s="150" t="s">
        <v>218</v>
      </c>
      <c r="M979" s="151"/>
      <c r="N979" s="151"/>
      <c r="O979" s="151"/>
      <c r="P979" s="150"/>
    </row>
    <row r="980" spans="1:16">
      <c r="A980" s="149" t="s">
        <v>4111</v>
      </c>
      <c r="B980" s="150" t="s">
        <v>4112</v>
      </c>
      <c r="C980" s="150" t="s">
        <v>4113</v>
      </c>
      <c r="D980" s="150" t="s">
        <v>4114</v>
      </c>
      <c r="E980" s="150" t="s">
        <v>204</v>
      </c>
      <c r="F980" s="150" t="s">
        <v>205</v>
      </c>
      <c r="G980" s="150" t="s">
        <v>300</v>
      </c>
      <c r="H980" s="151">
        <v>38443</v>
      </c>
      <c r="I980" s="151">
        <v>44287</v>
      </c>
      <c r="J980" s="151">
        <v>46112</v>
      </c>
      <c r="K980" s="152">
        <v>3</v>
      </c>
      <c r="L980" s="150" t="s">
        <v>218</v>
      </c>
      <c r="M980" s="151"/>
      <c r="N980" s="151"/>
      <c r="O980" s="151"/>
      <c r="P980" s="150"/>
    </row>
    <row r="981" spans="1:16">
      <c r="A981" s="149" t="s">
        <v>4115</v>
      </c>
      <c r="B981" s="150" t="s">
        <v>4116</v>
      </c>
      <c r="C981" s="150" t="s">
        <v>4117</v>
      </c>
      <c r="D981" s="150" t="s">
        <v>4118</v>
      </c>
      <c r="E981" s="150" t="s">
        <v>204</v>
      </c>
      <c r="F981" s="150" t="s">
        <v>205</v>
      </c>
      <c r="G981" s="150" t="s">
        <v>300</v>
      </c>
      <c r="H981" s="151">
        <v>38443</v>
      </c>
      <c r="I981" s="151">
        <v>44287</v>
      </c>
      <c r="J981" s="151">
        <v>46112</v>
      </c>
      <c r="K981" s="152">
        <v>3</v>
      </c>
      <c r="L981" s="150" t="s">
        <v>218</v>
      </c>
      <c r="M981" s="151"/>
      <c r="N981" s="151"/>
      <c r="O981" s="151"/>
      <c r="P981" s="150"/>
    </row>
    <row r="982" spans="1:16">
      <c r="A982" s="149" t="s">
        <v>4119</v>
      </c>
      <c r="B982" s="150" t="s">
        <v>4120</v>
      </c>
      <c r="C982" s="150" t="s">
        <v>4121</v>
      </c>
      <c r="D982" s="150" t="s">
        <v>4122</v>
      </c>
      <c r="E982" s="150" t="s">
        <v>204</v>
      </c>
      <c r="F982" s="150" t="s">
        <v>205</v>
      </c>
      <c r="G982" s="150" t="s">
        <v>300</v>
      </c>
      <c r="H982" s="151">
        <v>38443</v>
      </c>
      <c r="I982" s="151">
        <v>44287</v>
      </c>
      <c r="J982" s="151">
        <v>46112</v>
      </c>
      <c r="K982" s="152">
        <v>3</v>
      </c>
      <c r="L982" s="150" t="s">
        <v>218</v>
      </c>
      <c r="M982" s="151"/>
      <c r="N982" s="151"/>
      <c r="O982" s="151"/>
      <c r="P982" s="150"/>
    </row>
    <row r="983" spans="1:16">
      <c r="A983" s="149" t="s">
        <v>4123</v>
      </c>
      <c r="B983" s="150" t="s">
        <v>4124</v>
      </c>
      <c r="C983" s="150" t="s">
        <v>4125</v>
      </c>
      <c r="D983" s="150" t="s">
        <v>4126</v>
      </c>
      <c r="E983" s="150" t="s">
        <v>204</v>
      </c>
      <c r="F983" s="150" t="s">
        <v>205</v>
      </c>
      <c r="G983" s="150" t="s">
        <v>300</v>
      </c>
      <c r="H983" s="151">
        <v>38443</v>
      </c>
      <c r="I983" s="151">
        <v>44287</v>
      </c>
      <c r="J983" s="151">
        <v>46112</v>
      </c>
      <c r="K983" s="152">
        <v>3</v>
      </c>
      <c r="L983" s="150" t="s">
        <v>218</v>
      </c>
      <c r="M983" s="151"/>
      <c r="N983" s="151"/>
      <c r="O983" s="151"/>
      <c r="P983" s="150"/>
    </row>
    <row r="984" spans="1:16">
      <c r="A984" s="149" t="s">
        <v>4127</v>
      </c>
      <c r="B984" s="150" t="s">
        <v>4128</v>
      </c>
      <c r="C984" s="150" t="s">
        <v>4129</v>
      </c>
      <c r="D984" s="150" t="s">
        <v>4130</v>
      </c>
      <c r="E984" s="150" t="s">
        <v>204</v>
      </c>
      <c r="F984" s="150" t="s">
        <v>205</v>
      </c>
      <c r="G984" s="150" t="s">
        <v>300</v>
      </c>
      <c r="H984" s="151">
        <v>38443</v>
      </c>
      <c r="I984" s="151">
        <v>44287</v>
      </c>
      <c r="J984" s="151">
        <v>46112</v>
      </c>
      <c r="K984" s="152">
        <v>3</v>
      </c>
      <c r="L984" s="150" t="s">
        <v>218</v>
      </c>
      <c r="M984" s="151"/>
      <c r="N984" s="151"/>
      <c r="O984" s="151"/>
      <c r="P984" s="150"/>
    </row>
    <row r="985" spans="1:16">
      <c r="A985" s="149" t="s">
        <v>4131</v>
      </c>
      <c r="B985" s="150" t="s">
        <v>4132</v>
      </c>
      <c r="C985" s="150" t="s">
        <v>4133</v>
      </c>
      <c r="D985" s="150" t="s">
        <v>4134</v>
      </c>
      <c r="E985" s="150" t="s">
        <v>204</v>
      </c>
      <c r="F985" s="150" t="s">
        <v>205</v>
      </c>
      <c r="G985" s="150" t="s">
        <v>300</v>
      </c>
      <c r="H985" s="151">
        <v>38443</v>
      </c>
      <c r="I985" s="151">
        <v>44287</v>
      </c>
      <c r="J985" s="151">
        <v>46112</v>
      </c>
      <c r="K985" s="152">
        <v>3</v>
      </c>
      <c r="L985" s="150" t="s">
        <v>218</v>
      </c>
      <c r="M985" s="151"/>
      <c r="N985" s="151"/>
      <c r="O985" s="151"/>
      <c r="P985" s="150"/>
    </row>
    <row r="986" spans="1:16">
      <c r="A986" s="149" t="s">
        <v>4135</v>
      </c>
      <c r="B986" s="150" t="s">
        <v>4136</v>
      </c>
      <c r="C986" s="150" t="s">
        <v>4137</v>
      </c>
      <c r="D986" s="150" t="s">
        <v>4138</v>
      </c>
      <c r="E986" s="150" t="s">
        <v>204</v>
      </c>
      <c r="F986" s="150" t="s">
        <v>205</v>
      </c>
      <c r="G986" s="150" t="s">
        <v>10883</v>
      </c>
      <c r="H986" s="151">
        <v>38443</v>
      </c>
      <c r="I986" s="151">
        <v>44652</v>
      </c>
      <c r="J986" s="151">
        <v>46477</v>
      </c>
      <c r="K986" s="152">
        <v>3</v>
      </c>
      <c r="L986" s="150" t="s">
        <v>218</v>
      </c>
      <c r="M986" s="151"/>
      <c r="N986" s="151"/>
      <c r="O986" s="151"/>
      <c r="P986" s="150"/>
    </row>
    <row r="987" spans="1:16">
      <c r="A987" s="149" t="s">
        <v>4139</v>
      </c>
      <c r="B987" s="150" t="s">
        <v>4140</v>
      </c>
      <c r="C987" s="150" t="s">
        <v>4141</v>
      </c>
      <c r="D987" s="150" t="s">
        <v>4142</v>
      </c>
      <c r="E987" s="150" t="s">
        <v>204</v>
      </c>
      <c r="F987" s="150" t="s">
        <v>205</v>
      </c>
      <c r="G987" s="150" t="s">
        <v>300</v>
      </c>
      <c r="H987" s="151">
        <v>38443</v>
      </c>
      <c r="I987" s="151">
        <v>44287</v>
      </c>
      <c r="J987" s="151">
        <v>46112</v>
      </c>
      <c r="K987" s="152">
        <v>3</v>
      </c>
      <c r="L987" s="150" t="s">
        <v>218</v>
      </c>
      <c r="M987" s="151"/>
      <c r="N987" s="151"/>
      <c r="O987" s="151"/>
      <c r="P987" s="150"/>
    </row>
    <row r="988" spans="1:16">
      <c r="A988" s="149" t="s">
        <v>4143</v>
      </c>
      <c r="B988" s="150" t="s">
        <v>4144</v>
      </c>
      <c r="C988" s="150" t="s">
        <v>4145</v>
      </c>
      <c r="D988" s="150" t="s">
        <v>4146</v>
      </c>
      <c r="E988" s="150" t="s">
        <v>204</v>
      </c>
      <c r="F988" s="150" t="s">
        <v>205</v>
      </c>
      <c r="G988" s="150" t="s">
        <v>300</v>
      </c>
      <c r="H988" s="151">
        <v>38443</v>
      </c>
      <c r="I988" s="151">
        <v>44287</v>
      </c>
      <c r="J988" s="151">
        <v>46112</v>
      </c>
      <c r="K988" s="152">
        <v>3</v>
      </c>
      <c r="L988" s="150" t="s">
        <v>218</v>
      </c>
      <c r="M988" s="151"/>
      <c r="N988" s="151"/>
      <c r="O988" s="151"/>
      <c r="P988" s="150"/>
    </row>
    <row r="989" spans="1:16">
      <c r="A989" s="149" t="s">
        <v>4147</v>
      </c>
      <c r="B989" s="150" t="s">
        <v>4148</v>
      </c>
      <c r="C989" s="150" t="s">
        <v>4149</v>
      </c>
      <c r="D989" s="150" t="s">
        <v>4150</v>
      </c>
      <c r="E989" s="150" t="s">
        <v>204</v>
      </c>
      <c r="F989" s="150" t="s">
        <v>205</v>
      </c>
      <c r="G989" s="150" t="s">
        <v>10883</v>
      </c>
      <c r="H989" s="151">
        <v>38443</v>
      </c>
      <c r="I989" s="151">
        <v>44652</v>
      </c>
      <c r="J989" s="151">
        <v>46477</v>
      </c>
      <c r="K989" s="152">
        <v>3</v>
      </c>
      <c r="L989" s="150" t="s">
        <v>218</v>
      </c>
      <c r="M989" s="151"/>
      <c r="N989" s="151"/>
      <c r="O989" s="151"/>
      <c r="P989" s="150"/>
    </row>
    <row r="990" spans="1:16">
      <c r="A990" s="149" t="s">
        <v>4151</v>
      </c>
      <c r="B990" s="150" t="s">
        <v>4152</v>
      </c>
      <c r="C990" s="150" t="s">
        <v>4153</v>
      </c>
      <c r="D990" s="150" t="s">
        <v>4154</v>
      </c>
      <c r="E990" s="150" t="s">
        <v>204</v>
      </c>
      <c r="F990" s="150" t="s">
        <v>205</v>
      </c>
      <c r="G990" s="150" t="s">
        <v>300</v>
      </c>
      <c r="H990" s="151">
        <v>38443</v>
      </c>
      <c r="I990" s="151">
        <v>44287</v>
      </c>
      <c r="J990" s="151">
        <v>46112</v>
      </c>
      <c r="K990" s="152">
        <v>3</v>
      </c>
      <c r="L990" s="150" t="s">
        <v>218</v>
      </c>
      <c r="M990" s="151"/>
      <c r="N990" s="151"/>
      <c r="O990" s="151"/>
      <c r="P990" s="150"/>
    </row>
    <row r="991" spans="1:16">
      <c r="A991" s="149" t="s">
        <v>4155</v>
      </c>
      <c r="B991" s="150" t="s">
        <v>4156</v>
      </c>
      <c r="C991" s="150" t="s">
        <v>4157</v>
      </c>
      <c r="D991" s="150" t="s">
        <v>4158</v>
      </c>
      <c r="E991" s="150" t="s">
        <v>204</v>
      </c>
      <c r="F991" s="150" t="s">
        <v>205</v>
      </c>
      <c r="G991" s="150" t="s">
        <v>300</v>
      </c>
      <c r="H991" s="151">
        <v>38443</v>
      </c>
      <c r="I991" s="151">
        <v>44287</v>
      </c>
      <c r="J991" s="151">
        <v>46112</v>
      </c>
      <c r="K991" s="152">
        <v>3</v>
      </c>
      <c r="L991" s="150" t="s">
        <v>218</v>
      </c>
      <c r="M991" s="151"/>
      <c r="N991" s="151"/>
      <c r="O991" s="151"/>
      <c r="P991" s="150"/>
    </row>
    <row r="992" spans="1:16">
      <c r="A992" s="149" t="s">
        <v>4159</v>
      </c>
      <c r="B992" s="150" t="s">
        <v>4160</v>
      </c>
      <c r="C992" s="150" t="s">
        <v>4161</v>
      </c>
      <c r="D992" s="150" t="s">
        <v>4162</v>
      </c>
      <c r="E992" s="150" t="s">
        <v>204</v>
      </c>
      <c r="F992" s="150" t="s">
        <v>205</v>
      </c>
      <c r="G992" s="150" t="s">
        <v>300</v>
      </c>
      <c r="H992" s="151">
        <v>38443</v>
      </c>
      <c r="I992" s="151">
        <v>44287</v>
      </c>
      <c r="J992" s="151">
        <v>46112</v>
      </c>
      <c r="K992" s="152">
        <v>3</v>
      </c>
      <c r="L992" s="150" t="s">
        <v>218</v>
      </c>
      <c r="M992" s="151"/>
      <c r="N992" s="151"/>
      <c r="O992" s="151"/>
      <c r="P992" s="150"/>
    </row>
    <row r="993" spans="1:16">
      <c r="A993" s="149" t="s">
        <v>4163</v>
      </c>
      <c r="B993" s="150" t="s">
        <v>4164</v>
      </c>
      <c r="C993" s="150" t="s">
        <v>4165</v>
      </c>
      <c r="D993" s="150" t="s">
        <v>4166</v>
      </c>
      <c r="E993" s="150" t="s">
        <v>204</v>
      </c>
      <c r="F993" s="150" t="s">
        <v>205</v>
      </c>
      <c r="G993" s="150" t="s">
        <v>300</v>
      </c>
      <c r="H993" s="151">
        <v>38443</v>
      </c>
      <c r="I993" s="151">
        <v>44287</v>
      </c>
      <c r="J993" s="151">
        <v>46112</v>
      </c>
      <c r="K993" s="152">
        <v>3</v>
      </c>
      <c r="L993" s="150" t="s">
        <v>218</v>
      </c>
      <c r="M993" s="151"/>
      <c r="N993" s="151"/>
      <c r="O993" s="151"/>
      <c r="P993" s="150"/>
    </row>
    <row r="994" spans="1:16">
      <c r="A994" s="149" t="s">
        <v>4167</v>
      </c>
      <c r="B994" s="150" t="s">
        <v>4168</v>
      </c>
      <c r="C994" s="150" t="s">
        <v>4169</v>
      </c>
      <c r="D994" s="150" t="s">
        <v>4170</v>
      </c>
      <c r="E994" s="150" t="s">
        <v>204</v>
      </c>
      <c r="F994" s="150" t="s">
        <v>205</v>
      </c>
      <c r="G994" s="150" t="s">
        <v>300</v>
      </c>
      <c r="H994" s="151">
        <v>38443</v>
      </c>
      <c r="I994" s="151">
        <v>44287</v>
      </c>
      <c r="J994" s="151">
        <v>46112</v>
      </c>
      <c r="K994" s="152">
        <v>3</v>
      </c>
      <c r="L994" s="150" t="s">
        <v>218</v>
      </c>
      <c r="M994" s="151"/>
      <c r="N994" s="151"/>
      <c r="O994" s="151"/>
      <c r="P994" s="150"/>
    </row>
    <row r="995" spans="1:16">
      <c r="A995" s="149" t="s">
        <v>4171</v>
      </c>
      <c r="B995" s="150" t="s">
        <v>4172</v>
      </c>
      <c r="C995" s="150" t="s">
        <v>4173</v>
      </c>
      <c r="D995" s="150" t="s">
        <v>4174</v>
      </c>
      <c r="E995" s="150" t="s">
        <v>204</v>
      </c>
      <c r="F995" s="150" t="s">
        <v>205</v>
      </c>
      <c r="G995" s="150" t="s">
        <v>300</v>
      </c>
      <c r="H995" s="151">
        <v>38443</v>
      </c>
      <c r="I995" s="151">
        <v>44287</v>
      </c>
      <c r="J995" s="151">
        <v>46112</v>
      </c>
      <c r="K995" s="152">
        <v>3</v>
      </c>
      <c r="L995" s="150" t="s">
        <v>218</v>
      </c>
      <c r="M995" s="151"/>
      <c r="N995" s="151"/>
      <c r="O995" s="151"/>
      <c r="P995" s="150"/>
    </row>
    <row r="996" spans="1:16">
      <c r="A996" s="149" t="s">
        <v>4175</v>
      </c>
      <c r="B996" s="150" t="s">
        <v>4176</v>
      </c>
      <c r="C996" s="150" t="s">
        <v>4177</v>
      </c>
      <c r="D996" s="150" t="s">
        <v>4178</v>
      </c>
      <c r="E996" s="150" t="s">
        <v>204</v>
      </c>
      <c r="F996" s="150" t="s">
        <v>205</v>
      </c>
      <c r="G996" s="150" t="s">
        <v>300</v>
      </c>
      <c r="H996" s="151">
        <v>38443</v>
      </c>
      <c r="I996" s="151">
        <v>44287</v>
      </c>
      <c r="J996" s="151">
        <v>46112</v>
      </c>
      <c r="K996" s="152">
        <v>3</v>
      </c>
      <c r="L996" s="150" t="s">
        <v>218</v>
      </c>
      <c r="M996" s="151"/>
      <c r="N996" s="151"/>
      <c r="O996" s="151"/>
      <c r="P996" s="150"/>
    </row>
    <row r="997" spans="1:16">
      <c r="A997" s="149" t="s">
        <v>4179</v>
      </c>
      <c r="B997" s="150" t="s">
        <v>4180</v>
      </c>
      <c r="C997" s="150" t="s">
        <v>4181</v>
      </c>
      <c r="D997" s="150" t="s">
        <v>4182</v>
      </c>
      <c r="E997" s="150" t="s">
        <v>204</v>
      </c>
      <c r="F997" s="150" t="s">
        <v>205</v>
      </c>
      <c r="G997" s="150" t="s">
        <v>10883</v>
      </c>
      <c r="H997" s="151">
        <v>38443</v>
      </c>
      <c r="I997" s="151">
        <v>44652</v>
      </c>
      <c r="J997" s="151">
        <v>46477</v>
      </c>
      <c r="K997" s="152">
        <v>3</v>
      </c>
      <c r="L997" s="150" t="s">
        <v>218</v>
      </c>
      <c r="M997" s="151"/>
      <c r="N997" s="151"/>
      <c r="O997" s="151"/>
      <c r="P997" s="150"/>
    </row>
    <row r="998" spans="1:16">
      <c r="A998" s="149" t="s">
        <v>4183</v>
      </c>
      <c r="B998" s="150" t="s">
        <v>4184</v>
      </c>
      <c r="C998" s="150" t="s">
        <v>2238</v>
      </c>
      <c r="D998" s="150" t="s">
        <v>4185</v>
      </c>
      <c r="E998" s="150" t="s">
        <v>204</v>
      </c>
      <c r="F998" s="150" t="s">
        <v>205</v>
      </c>
      <c r="G998" s="150" t="s">
        <v>300</v>
      </c>
      <c r="H998" s="151">
        <v>38443</v>
      </c>
      <c r="I998" s="151">
        <v>44287</v>
      </c>
      <c r="J998" s="151">
        <v>46112</v>
      </c>
      <c r="K998" s="152">
        <v>3</v>
      </c>
      <c r="L998" s="150" t="s">
        <v>218</v>
      </c>
      <c r="M998" s="151"/>
      <c r="N998" s="151"/>
      <c r="O998" s="151"/>
      <c r="P998" s="150"/>
    </row>
    <row r="999" spans="1:16">
      <c r="A999" s="149" t="s">
        <v>4186</v>
      </c>
      <c r="B999" s="150" t="s">
        <v>4187</v>
      </c>
      <c r="C999" s="150" t="s">
        <v>4188</v>
      </c>
      <c r="D999" s="150" t="s">
        <v>4189</v>
      </c>
      <c r="E999" s="150" t="s">
        <v>204</v>
      </c>
      <c r="F999" s="150" t="s">
        <v>205</v>
      </c>
      <c r="G999" s="150" t="s">
        <v>10883</v>
      </c>
      <c r="H999" s="151">
        <v>38443</v>
      </c>
      <c r="I999" s="151">
        <v>44652</v>
      </c>
      <c r="J999" s="151">
        <v>46477</v>
      </c>
      <c r="K999" s="152">
        <v>3</v>
      </c>
      <c r="L999" s="150" t="s">
        <v>218</v>
      </c>
      <c r="M999" s="151"/>
      <c r="N999" s="151"/>
      <c r="O999" s="151"/>
      <c r="P999" s="150"/>
    </row>
    <row r="1000" spans="1:16">
      <c r="A1000" s="149" t="s">
        <v>4190</v>
      </c>
      <c r="B1000" s="150" t="s">
        <v>4191</v>
      </c>
      <c r="C1000" s="150" t="s">
        <v>4192</v>
      </c>
      <c r="D1000" s="150" t="s">
        <v>4193</v>
      </c>
      <c r="E1000" s="150" t="s">
        <v>204</v>
      </c>
      <c r="F1000" s="150" t="s">
        <v>205</v>
      </c>
      <c r="G1000" s="150" t="s">
        <v>300</v>
      </c>
      <c r="H1000" s="151">
        <v>38443</v>
      </c>
      <c r="I1000" s="151">
        <v>44287</v>
      </c>
      <c r="J1000" s="151">
        <v>46112</v>
      </c>
      <c r="K1000" s="152">
        <v>3</v>
      </c>
      <c r="L1000" s="150" t="s">
        <v>218</v>
      </c>
      <c r="M1000" s="151"/>
      <c r="N1000" s="151"/>
      <c r="O1000" s="151"/>
      <c r="P1000" s="150"/>
    </row>
    <row r="1001" spans="1:16">
      <c r="A1001" s="149" t="s">
        <v>4194</v>
      </c>
      <c r="B1001" s="150" t="s">
        <v>4195</v>
      </c>
      <c r="C1001" s="150" t="s">
        <v>4196</v>
      </c>
      <c r="D1001" s="150" t="s">
        <v>4197</v>
      </c>
      <c r="E1001" s="150" t="s">
        <v>204</v>
      </c>
      <c r="F1001" s="150" t="s">
        <v>205</v>
      </c>
      <c r="G1001" s="150" t="s">
        <v>300</v>
      </c>
      <c r="H1001" s="151">
        <v>38443</v>
      </c>
      <c r="I1001" s="151">
        <v>44287</v>
      </c>
      <c r="J1001" s="151">
        <v>46112</v>
      </c>
      <c r="K1001" s="152">
        <v>3</v>
      </c>
      <c r="L1001" s="150" t="s">
        <v>218</v>
      </c>
      <c r="M1001" s="151"/>
      <c r="N1001" s="151"/>
      <c r="O1001" s="151"/>
      <c r="P1001" s="150"/>
    </row>
    <row r="1002" spans="1:16">
      <c r="A1002" s="149" t="s">
        <v>4198</v>
      </c>
      <c r="B1002" s="150" t="s">
        <v>4199</v>
      </c>
      <c r="C1002" s="150" t="s">
        <v>4200</v>
      </c>
      <c r="D1002" s="150" t="s">
        <v>4201</v>
      </c>
      <c r="E1002" s="150" t="s">
        <v>204</v>
      </c>
      <c r="F1002" s="150" t="s">
        <v>205</v>
      </c>
      <c r="G1002" s="150" t="s">
        <v>300</v>
      </c>
      <c r="H1002" s="151">
        <v>38443</v>
      </c>
      <c r="I1002" s="151">
        <v>44287</v>
      </c>
      <c r="J1002" s="151">
        <v>46112</v>
      </c>
      <c r="K1002" s="152">
        <v>3</v>
      </c>
      <c r="L1002" s="150" t="s">
        <v>218</v>
      </c>
      <c r="M1002" s="151"/>
      <c r="N1002" s="151"/>
      <c r="O1002" s="151"/>
      <c r="P1002" s="150"/>
    </row>
    <row r="1003" spans="1:16">
      <c r="A1003" s="149" t="s">
        <v>4202</v>
      </c>
      <c r="B1003" s="150" t="s">
        <v>4203</v>
      </c>
      <c r="C1003" s="150" t="s">
        <v>4204</v>
      </c>
      <c r="D1003" s="150" t="s">
        <v>4205</v>
      </c>
      <c r="E1003" s="150" t="s">
        <v>204</v>
      </c>
      <c r="F1003" s="150" t="s">
        <v>205</v>
      </c>
      <c r="G1003" s="150" t="s">
        <v>300</v>
      </c>
      <c r="H1003" s="151">
        <v>38443</v>
      </c>
      <c r="I1003" s="151">
        <v>44287</v>
      </c>
      <c r="J1003" s="151">
        <v>46112</v>
      </c>
      <c r="K1003" s="152">
        <v>3</v>
      </c>
      <c r="L1003" s="150" t="s">
        <v>218</v>
      </c>
      <c r="M1003" s="151"/>
      <c r="N1003" s="151"/>
      <c r="O1003" s="151"/>
      <c r="P1003" s="150"/>
    </row>
    <row r="1004" spans="1:16" s="150" customFormat="1">
      <c r="A1004" s="149" t="s">
        <v>4206</v>
      </c>
      <c r="B1004" s="150" t="s">
        <v>4207</v>
      </c>
      <c r="C1004" s="150" t="s">
        <v>4208</v>
      </c>
      <c r="D1004" s="150" t="s">
        <v>4209</v>
      </c>
      <c r="E1004" s="150" t="s">
        <v>204</v>
      </c>
      <c r="F1004" s="150" t="s">
        <v>205</v>
      </c>
      <c r="G1004" s="150" t="s">
        <v>13001</v>
      </c>
      <c r="H1004" s="151">
        <v>38443</v>
      </c>
      <c r="I1004" s="151">
        <v>45383</v>
      </c>
      <c r="J1004" s="151">
        <v>47208</v>
      </c>
      <c r="K1004" s="152">
        <v>3</v>
      </c>
      <c r="L1004" s="150" t="s">
        <v>218</v>
      </c>
      <c r="M1004" s="151"/>
      <c r="N1004" s="151"/>
      <c r="O1004" s="151"/>
    </row>
    <row r="1005" spans="1:16">
      <c r="A1005" s="149" t="s">
        <v>4210</v>
      </c>
      <c r="B1005" s="150" t="s">
        <v>4211</v>
      </c>
      <c r="C1005" s="150" t="s">
        <v>4212</v>
      </c>
      <c r="D1005" s="150" t="s">
        <v>4213</v>
      </c>
      <c r="E1005" s="150" t="s">
        <v>204</v>
      </c>
      <c r="F1005" s="150" t="s">
        <v>205</v>
      </c>
      <c r="G1005" s="150" t="s">
        <v>300</v>
      </c>
      <c r="H1005" s="151">
        <v>38443</v>
      </c>
      <c r="I1005" s="151">
        <v>44287</v>
      </c>
      <c r="J1005" s="151">
        <v>46112</v>
      </c>
      <c r="K1005" s="152">
        <v>3</v>
      </c>
      <c r="L1005" s="150" t="s">
        <v>218</v>
      </c>
      <c r="M1005" s="151"/>
      <c r="N1005" s="151"/>
      <c r="O1005" s="151"/>
      <c r="P1005" s="150"/>
    </row>
    <row r="1006" spans="1:16">
      <c r="A1006" s="149" t="s">
        <v>4214</v>
      </c>
      <c r="B1006" s="150" t="s">
        <v>4215</v>
      </c>
      <c r="C1006" s="150" t="s">
        <v>637</v>
      </c>
      <c r="D1006" s="150" t="s">
        <v>4216</v>
      </c>
      <c r="E1006" s="150" t="s">
        <v>204</v>
      </c>
      <c r="F1006" s="150" t="s">
        <v>205</v>
      </c>
      <c r="G1006" s="150" t="s">
        <v>300</v>
      </c>
      <c r="H1006" s="151">
        <v>38443</v>
      </c>
      <c r="I1006" s="151">
        <v>44287</v>
      </c>
      <c r="J1006" s="151">
        <v>46112</v>
      </c>
      <c r="K1006" s="152">
        <v>3</v>
      </c>
      <c r="L1006" s="150" t="s">
        <v>218</v>
      </c>
      <c r="M1006" s="151"/>
      <c r="N1006" s="151"/>
      <c r="O1006" s="151"/>
      <c r="P1006" s="150"/>
    </row>
    <row r="1007" spans="1:16">
      <c r="A1007" s="149" t="s">
        <v>4217</v>
      </c>
      <c r="B1007" s="150" t="s">
        <v>4218</v>
      </c>
      <c r="C1007" s="150" t="s">
        <v>4219</v>
      </c>
      <c r="D1007" s="150" t="s">
        <v>4220</v>
      </c>
      <c r="E1007" s="150" t="s">
        <v>204</v>
      </c>
      <c r="F1007" s="150" t="s">
        <v>205</v>
      </c>
      <c r="G1007" s="150" t="s">
        <v>300</v>
      </c>
      <c r="H1007" s="151">
        <v>38443</v>
      </c>
      <c r="I1007" s="151">
        <v>44287</v>
      </c>
      <c r="J1007" s="151">
        <v>46112</v>
      </c>
      <c r="K1007" s="152">
        <v>3</v>
      </c>
      <c r="L1007" s="150" t="s">
        <v>218</v>
      </c>
      <c r="M1007" s="151"/>
      <c r="N1007" s="151"/>
      <c r="O1007" s="151"/>
      <c r="P1007" s="150"/>
    </row>
    <row r="1008" spans="1:16">
      <c r="A1008" s="149" t="s">
        <v>4221</v>
      </c>
      <c r="B1008" s="150" t="s">
        <v>4222</v>
      </c>
      <c r="C1008" s="150" t="s">
        <v>4223</v>
      </c>
      <c r="D1008" s="150" t="s">
        <v>4224</v>
      </c>
      <c r="E1008" s="150" t="s">
        <v>204</v>
      </c>
      <c r="F1008" s="150" t="s">
        <v>205</v>
      </c>
      <c r="G1008" s="150" t="s">
        <v>300</v>
      </c>
      <c r="H1008" s="151">
        <v>38443</v>
      </c>
      <c r="I1008" s="151">
        <v>44287</v>
      </c>
      <c r="J1008" s="151">
        <v>46112</v>
      </c>
      <c r="K1008" s="152">
        <v>3</v>
      </c>
      <c r="L1008" s="150" t="s">
        <v>218</v>
      </c>
      <c r="M1008" s="151"/>
      <c r="N1008" s="151"/>
      <c r="O1008" s="151"/>
      <c r="P1008" s="150"/>
    </row>
    <row r="1009" spans="1:16">
      <c r="A1009" s="149" t="s">
        <v>4225</v>
      </c>
      <c r="B1009" s="150" t="s">
        <v>4226</v>
      </c>
      <c r="C1009" s="150" t="s">
        <v>4227</v>
      </c>
      <c r="D1009" s="150" t="s">
        <v>4228</v>
      </c>
      <c r="E1009" s="150" t="s">
        <v>204</v>
      </c>
      <c r="F1009" s="150" t="s">
        <v>205</v>
      </c>
      <c r="G1009" s="150" t="s">
        <v>300</v>
      </c>
      <c r="H1009" s="151">
        <v>38808</v>
      </c>
      <c r="I1009" s="151">
        <v>44287</v>
      </c>
      <c r="J1009" s="151">
        <v>46112</v>
      </c>
      <c r="K1009" s="152">
        <v>3</v>
      </c>
      <c r="L1009" s="150" t="s">
        <v>218</v>
      </c>
      <c r="M1009" s="151"/>
      <c r="N1009" s="151"/>
      <c r="O1009" s="151"/>
      <c r="P1009" s="150"/>
    </row>
    <row r="1010" spans="1:16">
      <c r="A1010" s="149" t="s">
        <v>4229</v>
      </c>
      <c r="B1010" s="150" t="s">
        <v>4230</v>
      </c>
      <c r="C1010" s="150" t="s">
        <v>4231</v>
      </c>
      <c r="D1010" s="150" t="s">
        <v>4232</v>
      </c>
      <c r="E1010" s="150" t="s">
        <v>204</v>
      </c>
      <c r="F1010" s="150" t="s">
        <v>205</v>
      </c>
      <c r="G1010" s="150" t="s">
        <v>300</v>
      </c>
      <c r="H1010" s="151">
        <v>38808</v>
      </c>
      <c r="I1010" s="151">
        <v>44287</v>
      </c>
      <c r="J1010" s="151">
        <v>46112</v>
      </c>
      <c r="K1010" s="152">
        <v>3</v>
      </c>
      <c r="L1010" s="150" t="s">
        <v>218</v>
      </c>
      <c r="M1010" s="151"/>
      <c r="N1010" s="151"/>
      <c r="O1010" s="151"/>
      <c r="P1010" s="150"/>
    </row>
    <row r="1011" spans="1:16">
      <c r="A1011" s="149" t="s">
        <v>4233</v>
      </c>
      <c r="B1011" s="150" t="s">
        <v>4234</v>
      </c>
      <c r="C1011" s="150" t="s">
        <v>4235</v>
      </c>
      <c r="D1011" s="150" t="s">
        <v>4236</v>
      </c>
      <c r="E1011" s="150" t="s">
        <v>204</v>
      </c>
      <c r="F1011" s="150" t="s">
        <v>205</v>
      </c>
      <c r="G1011" s="150" t="s">
        <v>300</v>
      </c>
      <c r="H1011" s="151">
        <v>38808</v>
      </c>
      <c r="I1011" s="151">
        <v>44287</v>
      </c>
      <c r="J1011" s="151">
        <v>46112</v>
      </c>
      <c r="K1011" s="152">
        <v>3</v>
      </c>
      <c r="L1011" s="150" t="s">
        <v>218</v>
      </c>
      <c r="M1011" s="151"/>
      <c r="N1011" s="151"/>
      <c r="O1011" s="151"/>
      <c r="P1011" s="150"/>
    </row>
    <row r="1012" spans="1:16">
      <c r="A1012" s="149" t="s">
        <v>4237</v>
      </c>
      <c r="B1012" s="150" t="s">
        <v>4238</v>
      </c>
      <c r="C1012" s="150" t="s">
        <v>4239</v>
      </c>
      <c r="D1012" s="150" t="s">
        <v>4240</v>
      </c>
      <c r="E1012" s="150" t="s">
        <v>204</v>
      </c>
      <c r="F1012" s="150" t="s">
        <v>205</v>
      </c>
      <c r="G1012" s="150" t="s">
        <v>300</v>
      </c>
      <c r="H1012" s="151">
        <v>38808</v>
      </c>
      <c r="I1012" s="151">
        <v>44287</v>
      </c>
      <c r="J1012" s="151">
        <v>46112</v>
      </c>
      <c r="K1012" s="152">
        <v>3</v>
      </c>
      <c r="L1012" s="150" t="s">
        <v>218</v>
      </c>
      <c r="M1012" s="151"/>
      <c r="N1012" s="151"/>
      <c r="O1012" s="151"/>
      <c r="P1012" s="150"/>
    </row>
    <row r="1013" spans="1:16">
      <c r="A1013" s="149" t="s">
        <v>4241</v>
      </c>
      <c r="B1013" s="150" t="s">
        <v>4242</v>
      </c>
      <c r="C1013" s="150" t="s">
        <v>4243</v>
      </c>
      <c r="D1013" s="150" t="s">
        <v>4244</v>
      </c>
      <c r="E1013" s="150" t="s">
        <v>204</v>
      </c>
      <c r="F1013" s="150" t="s">
        <v>205</v>
      </c>
      <c r="G1013" s="150" t="s">
        <v>300</v>
      </c>
      <c r="H1013" s="151">
        <v>38808</v>
      </c>
      <c r="I1013" s="151">
        <v>44287</v>
      </c>
      <c r="J1013" s="151">
        <v>46112</v>
      </c>
      <c r="K1013" s="152">
        <v>3</v>
      </c>
      <c r="L1013" s="150" t="s">
        <v>218</v>
      </c>
      <c r="M1013" s="151"/>
      <c r="N1013" s="151"/>
      <c r="O1013" s="151"/>
      <c r="P1013" s="150"/>
    </row>
    <row r="1014" spans="1:16">
      <c r="A1014" s="149" t="s">
        <v>4245</v>
      </c>
      <c r="B1014" s="150" t="s">
        <v>4246</v>
      </c>
      <c r="C1014" s="150" t="s">
        <v>4247</v>
      </c>
      <c r="D1014" s="150" t="s">
        <v>4248</v>
      </c>
      <c r="E1014" s="150" t="s">
        <v>204</v>
      </c>
      <c r="F1014" s="150" t="s">
        <v>205</v>
      </c>
      <c r="G1014" s="150" t="s">
        <v>300</v>
      </c>
      <c r="H1014" s="151">
        <v>38808</v>
      </c>
      <c r="I1014" s="151">
        <v>44287</v>
      </c>
      <c r="J1014" s="151">
        <v>46112</v>
      </c>
      <c r="K1014" s="152">
        <v>3</v>
      </c>
      <c r="L1014" s="150" t="s">
        <v>218</v>
      </c>
      <c r="M1014" s="151"/>
      <c r="N1014" s="151"/>
      <c r="O1014" s="151"/>
      <c r="P1014" s="150"/>
    </row>
    <row r="1015" spans="1:16">
      <c r="A1015" s="149" t="s">
        <v>4249</v>
      </c>
      <c r="B1015" s="150" t="s">
        <v>4250</v>
      </c>
      <c r="C1015" s="150" t="s">
        <v>4251</v>
      </c>
      <c r="D1015" s="150" t="s">
        <v>4252</v>
      </c>
      <c r="E1015" s="150" t="s">
        <v>204</v>
      </c>
      <c r="F1015" s="150" t="s">
        <v>205</v>
      </c>
      <c r="G1015" s="150" t="s">
        <v>300</v>
      </c>
      <c r="H1015" s="151">
        <v>38808</v>
      </c>
      <c r="I1015" s="151">
        <v>44287</v>
      </c>
      <c r="J1015" s="151">
        <v>46112</v>
      </c>
      <c r="K1015" s="152">
        <v>3</v>
      </c>
      <c r="L1015" s="150" t="s">
        <v>218</v>
      </c>
      <c r="M1015" s="151"/>
      <c r="N1015" s="151"/>
      <c r="O1015" s="151"/>
      <c r="P1015" s="150"/>
    </row>
    <row r="1016" spans="1:16">
      <c r="A1016" s="149" t="s">
        <v>4253</v>
      </c>
      <c r="B1016" s="150" t="s">
        <v>4254</v>
      </c>
      <c r="C1016" s="150" t="s">
        <v>4255</v>
      </c>
      <c r="D1016" s="150" t="s">
        <v>4256</v>
      </c>
      <c r="E1016" s="150" t="s">
        <v>204</v>
      </c>
      <c r="F1016" s="150" t="s">
        <v>205</v>
      </c>
      <c r="G1016" s="150" t="s">
        <v>300</v>
      </c>
      <c r="H1016" s="151">
        <v>38808</v>
      </c>
      <c r="I1016" s="151">
        <v>44287</v>
      </c>
      <c r="J1016" s="151">
        <v>46112</v>
      </c>
      <c r="K1016" s="152">
        <v>3</v>
      </c>
      <c r="L1016" s="150" t="s">
        <v>218</v>
      </c>
      <c r="M1016" s="151"/>
      <c r="N1016" s="151"/>
      <c r="O1016" s="151"/>
      <c r="P1016" s="150"/>
    </row>
    <row r="1017" spans="1:16">
      <c r="A1017" s="149" t="s">
        <v>4257</v>
      </c>
      <c r="B1017" s="150" t="s">
        <v>4258</v>
      </c>
      <c r="C1017" s="150" t="s">
        <v>4259</v>
      </c>
      <c r="D1017" s="150" t="s">
        <v>4260</v>
      </c>
      <c r="E1017" s="150" t="s">
        <v>204</v>
      </c>
      <c r="F1017" s="150" t="s">
        <v>205</v>
      </c>
      <c r="G1017" s="150" t="s">
        <v>300</v>
      </c>
      <c r="H1017" s="151">
        <v>38808</v>
      </c>
      <c r="I1017" s="151">
        <v>44287</v>
      </c>
      <c r="J1017" s="151">
        <v>46112</v>
      </c>
      <c r="K1017" s="152">
        <v>3</v>
      </c>
      <c r="L1017" s="150" t="s">
        <v>218</v>
      </c>
      <c r="M1017" s="151"/>
      <c r="N1017" s="151"/>
      <c r="O1017" s="151"/>
      <c r="P1017" s="150"/>
    </row>
    <row r="1018" spans="1:16">
      <c r="A1018" s="149" t="s">
        <v>4261</v>
      </c>
      <c r="B1018" s="150" t="s">
        <v>4262</v>
      </c>
      <c r="C1018" s="150" t="s">
        <v>4263</v>
      </c>
      <c r="D1018" s="150" t="s">
        <v>4264</v>
      </c>
      <c r="E1018" s="150" t="s">
        <v>204</v>
      </c>
      <c r="F1018" s="150" t="s">
        <v>205</v>
      </c>
      <c r="G1018" s="150" t="s">
        <v>300</v>
      </c>
      <c r="H1018" s="151">
        <v>38808</v>
      </c>
      <c r="I1018" s="151">
        <v>44287</v>
      </c>
      <c r="J1018" s="151">
        <v>46112</v>
      </c>
      <c r="K1018" s="152">
        <v>3</v>
      </c>
      <c r="L1018" s="150" t="s">
        <v>218</v>
      </c>
      <c r="M1018" s="151"/>
      <c r="N1018" s="151"/>
      <c r="O1018" s="151"/>
      <c r="P1018" s="150"/>
    </row>
    <row r="1019" spans="1:16">
      <c r="A1019" s="149" t="s">
        <v>4265</v>
      </c>
      <c r="B1019" s="150" t="s">
        <v>4266</v>
      </c>
      <c r="C1019" s="150" t="s">
        <v>4267</v>
      </c>
      <c r="D1019" s="150" t="s">
        <v>4268</v>
      </c>
      <c r="E1019" s="150" t="s">
        <v>204</v>
      </c>
      <c r="F1019" s="150" t="s">
        <v>205</v>
      </c>
      <c r="G1019" s="150" t="s">
        <v>300</v>
      </c>
      <c r="H1019" s="151">
        <v>38808</v>
      </c>
      <c r="I1019" s="151">
        <v>44287</v>
      </c>
      <c r="J1019" s="151">
        <v>46112</v>
      </c>
      <c r="K1019" s="152">
        <v>3</v>
      </c>
      <c r="L1019" s="150" t="s">
        <v>218</v>
      </c>
      <c r="M1019" s="151"/>
      <c r="N1019" s="151"/>
      <c r="O1019" s="151"/>
      <c r="P1019" s="150"/>
    </row>
    <row r="1020" spans="1:16">
      <c r="A1020" s="149" t="s">
        <v>4269</v>
      </c>
      <c r="B1020" s="150" t="s">
        <v>4270</v>
      </c>
      <c r="C1020" s="150" t="s">
        <v>4271</v>
      </c>
      <c r="D1020" s="150" t="s">
        <v>4272</v>
      </c>
      <c r="E1020" s="150" t="s">
        <v>204</v>
      </c>
      <c r="F1020" s="150" t="s">
        <v>205</v>
      </c>
      <c r="G1020" s="150" t="s">
        <v>300</v>
      </c>
      <c r="H1020" s="151">
        <v>38808</v>
      </c>
      <c r="I1020" s="151">
        <v>44287</v>
      </c>
      <c r="J1020" s="151">
        <v>46112</v>
      </c>
      <c r="K1020" s="152">
        <v>3</v>
      </c>
      <c r="L1020" s="150" t="s">
        <v>218</v>
      </c>
      <c r="M1020" s="151"/>
      <c r="N1020" s="151"/>
      <c r="O1020" s="151"/>
      <c r="P1020" s="150"/>
    </row>
    <row r="1021" spans="1:16">
      <c r="A1021" s="149" t="s">
        <v>4273</v>
      </c>
      <c r="B1021" s="150" t="s">
        <v>4274</v>
      </c>
      <c r="C1021" s="150" t="s">
        <v>4275</v>
      </c>
      <c r="D1021" s="150" t="s">
        <v>4276</v>
      </c>
      <c r="E1021" s="150" t="s">
        <v>204</v>
      </c>
      <c r="F1021" s="150" t="s">
        <v>205</v>
      </c>
      <c r="G1021" s="150" t="s">
        <v>300</v>
      </c>
      <c r="H1021" s="151">
        <v>38808</v>
      </c>
      <c r="I1021" s="151">
        <v>44287</v>
      </c>
      <c r="J1021" s="151">
        <v>46112</v>
      </c>
      <c r="K1021" s="152">
        <v>3</v>
      </c>
      <c r="L1021" s="150" t="s">
        <v>218</v>
      </c>
      <c r="M1021" s="151"/>
      <c r="N1021" s="151"/>
      <c r="O1021" s="151"/>
      <c r="P1021" s="150"/>
    </row>
    <row r="1022" spans="1:16">
      <c r="A1022" s="149" t="s">
        <v>4277</v>
      </c>
      <c r="B1022" s="150" t="s">
        <v>4278</v>
      </c>
      <c r="C1022" s="150" t="s">
        <v>4279</v>
      </c>
      <c r="D1022" s="150" t="s">
        <v>4280</v>
      </c>
      <c r="E1022" s="150" t="s">
        <v>204</v>
      </c>
      <c r="F1022" s="150" t="s">
        <v>205</v>
      </c>
      <c r="G1022" s="150" t="s">
        <v>300</v>
      </c>
      <c r="H1022" s="151">
        <v>38808</v>
      </c>
      <c r="I1022" s="151">
        <v>44287</v>
      </c>
      <c r="J1022" s="151">
        <v>46112</v>
      </c>
      <c r="K1022" s="152">
        <v>3</v>
      </c>
      <c r="L1022" s="150" t="s">
        <v>218</v>
      </c>
      <c r="M1022" s="151"/>
      <c r="N1022" s="151"/>
      <c r="O1022" s="151"/>
      <c r="P1022" s="150"/>
    </row>
    <row r="1023" spans="1:16">
      <c r="A1023" s="149" t="s">
        <v>4281</v>
      </c>
      <c r="B1023" s="150" t="s">
        <v>4282</v>
      </c>
      <c r="C1023" s="150" t="s">
        <v>4283</v>
      </c>
      <c r="D1023" s="150" t="s">
        <v>4284</v>
      </c>
      <c r="E1023" s="150" t="s">
        <v>204</v>
      </c>
      <c r="F1023" s="150" t="s">
        <v>205</v>
      </c>
      <c r="G1023" s="150" t="s">
        <v>300</v>
      </c>
      <c r="H1023" s="151">
        <v>38808</v>
      </c>
      <c r="I1023" s="151">
        <v>44287</v>
      </c>
      <c r="J1023" s="151">
        <v>46112</v>
      </c>
      <c r="K1023" s="152">
        <v>3</v>
      </c>
      <c r="L1023" s="150" t="s">
        <v>218</v>
      </c>
      <c r="M1023" s="151"/>
      <c r="N1023" s="151"/>
      <c r="O1023" s="151"/>
      <c r="P1023" s="150"/>
    </row>
    <row r="1024" spans="1:16">
      <c r="A1024" s="149" t="s">
        <v>4285</v>
      </c>
      <c r="B1024" s="150" t="s">
        <v>4286</v>
      </c>
      <c r="C1024" s="150" t="s">
        <v>4287</v>
      </c>
      <c r="D1024" s="150" t="s">
        <v>4288</v>
      </c>
      <c r="E1024" s="150" t="s">
        <v>204</v>
      </c>
      <c r="F1024" s="150" t="s">
        <v>205</v>
      </c>
      <c r="G1024" s="150" t="s">
        <v>300</v>
      </c>
      <c r="H1024" s="151">
        <v>38808</v>
      </c>
      <c r="I1024" s="151">
        <v>44287</v>
      </c>
      <c r="J1024" s="151">
        <v>46112</v>
      </c>
      <c r="K1024" s="152">
        <v>3</v>
      </c>
      <c r="L1024" s="150" t="s">
        <v>218</v>
      </c>
      <c r="M1024" s="151"/>
      <c r="N1024" s="151"/>
      <c r="O1024" s="151"/>
      <c r="P1024" s="150"/>
    </row>
    <row r="1025" spans="1:16">
      <c r="A1025" s="149" t="s">
        <v>4289</v>
      </c>
      <c r="B1025" s="150" t="s">
        <v>4290</v>
      </c>
      <c r="C1025" s="150" t="s">
        <v>4291</v>
      </c>
      <c r="D1025" s="150" t="s">
        <v>4292</v>
      </c>
      <c r="E1025" s="150" t="s">
        <v>204</v>
      </c>
      <c r="F1025" s="150" t="s">
        <v>205</v>
      </c>
      <c r="G1025" s="150" t="s">
        <v>300</v>
      </c>
      <c r="H1025" s="151">
        <v>38808</v>
      </c>
      <c r="I1025" s="151">
        <v>44287</v>
      </c>
      <c r="J1025" s="151">
        <v>46112</v>
      </c>
      <c r="K1025" s="152">
        <v>3</v>
      </c>
      <c r="L1025" s="150" t="s">
        <v>218</v>
      </c>
      <c r="M1025" s="151"/>
      <c r="N1025" s="151"/>
      <c r="O1025" s="151"/>
      <c r="P1025" s="150"/>
    </row>
    <row r="1026" spans="1:16">
      <c r="A1026" s="149" t="s">
        <v>4293</v>
      </c>
      <c r="B1026" s="150" t="s">
        <v>4294</v>
      </c>
      <c r="C1026" s="150" t="s">
        <v>4295</v>
      </c>
      <c r="D1026" s="150" t="s">
        <v>4296</v>
      </c>
      <c r="E1026" s="150" t="s">
        <v>204</v>
      </c>
      <c r="F1026" s="150" t="s">
        <v>205</v>
      </c>
      <c r="G1026" s="150" t="s">
        <v>300</v>
      </c>
      <c r="H1026" s="151">
        <v>38808</v>
      </c>
      <c r="I1026" s="151">
        <v>44287</v>
      </c>
      <c r="J1026" s="151">
        <v>46112</v>
      </c>
      <c r="K1026" s="152">
        <v>3</v>
      </c>
      <c r="L1026" s="150" t="s">
        <v>218</v>
      </c>
      <c r="M1026" s="151"/>
      <c r="N1026" s="151"/>
      <c r="O1026" s="151"/>
      <c r="P1026" s="150"/>
    </row>
    <row r="1027" spans="1:16">
      <c r="A1027" s="149" t="s">
        <v>4297</v>
      </c>
      <c r="B1027" s="150" t="s">
        <v>4298</v>
      </c>
      <c r="C1027" s="150" t="s">
        <v>4299</v>
      </c>
      <c r="D1027" s="150" t="s">
        <v>4300</v>
      </c>
      <c r="E1027" s="150" t="s">
        <v>204</v>
      </c>
      <c r="F1027" s="150" t="s">
        <v>205</v>
      </c>
      <c r="G1027" s="150" t="s">
        <v>10883</v>
      </c>
      <c r="H1027" s="151">
        <v>38808</v>
      </c>
      <c r="I1027" s="151">
        <v>44652</v>
      </c>
      <c r="J1027" s="151">
        <v>46477</v>
      </c>
      <c r="K1027" s="152">
        <v>3</v>
      </c>
      <c r="L1027" s="150" t="s">
        <v>218</v>
      </c>
      <c r="M1027" s="151"/>
      <c r="N1027" s="151"/>
      <c r="O1027" s="151"/>
      <c r="P1027" s="150"/>
    </row>
    <row r="1028" spans="1:16">
      <c r="A1028" s="149" t="s">
        <v>4301</v>
      </c>
      <c r="B1028" s="150" t="s">
        <v>4302</v>
      </c>
      <c r="C1028" s="150" t="s">
        <v>4303</v>
      </c>
      <c r="D1028" s="150" t="s">
        <v>4304</v>
      </c>
      <c r="E1028" s="150" t="s">
        <v>204</v>
      </c>
      <c r="F1028" s="150" t="s">
        <v>205</v>
      </c>
      <c r="G1028" s="150" t="s">
        <v>300</v>
      </c>
      <c r="H1028" s="151">
        <v>38808</v>
      </c>
      <c r="I1028" s="151">
        <v>44287</v>
      </c>
      <c r="J1028" s="151">
        <v>46112</v>
      </c>
      <c r="K1028" s="152">
        <v>3</v>
      </c>
      <c r="L1028" s="150" t="s">
        <v>218</v>
      </c>
      <c r="M1028" s="151"/>
      <c r="N1028" s="151"/>
      <c r="O1028" s="151"/>
      <c r="P1028" s="150"/>
    </row>
    <row r="1029" spans="1:16">
      <c r="A1029" s="149" t="s">
        <v>4305</v>
      </c>
      <c r="B1029" s="150" t="s">
        <v>4306</v>
      </c>
      <c r="C1029" s="150" t="s">
        <v>4307</v>
      </c>
      <c r="D1029" s="150" t="s">
        <v>4308</v>
      </c>
      <c r="E1029" s="150" t="s">
        <v>204</v>
      </c>
      <c r="F1029" s="150" t="s">
        <v>205</v>
      </c>
      <c r="G1029" s="150" t="s">
        <v>11511</v>
      </c>
      <c r="H1029" s="151">
        <v>38808</v>
      </c>
      <c r="I1029" s="151">
        <v>45017</v>
      </c>
      <c r="J1029" s="151">
        <v>46843</v>
      </c>
      <c r="K1029" s="152">
        <v>3</v>
      </c>
      <c r="L1029" s="150" t="s">
        <v>218</v>
      </c>
      <c r="M1029" s="151"/>
      <c r="N1029" s="151"/>
      <c r="O1029" s="151"/>
      <c r="P1029" s="150"/>
    </row>
    <row r="1030" spans="1:16">
      <c r="A1030" s="149" t="s">
        <v>4309</v>
      </c>
      <c r="B1030" s="150" t="s">
        <v>4310</v>
      </c>
      <c r="C1030" s="150" t="s">
        <v>4311</v>
      </c>
      <c r="D1030" s="150" t="s">
        <v>4312</v>
      </c>
      <c r="E1030" s="150" t="s">
        <v>204</v>
      </c>
      <c r="F1030" s="150" t="s">
        <v>205</v>
      </c>
      <c r="G1030" s="150" t="s">
        <v>300</v>
      </c>
      <c r="H1030" s="151">
        <v>38808</v>
      </c>
      <c r="I1030" s="151">
        <v>44287</v>
      </c>
      <c r="J1030" s="151">
        <v>46112</v>
      </c>
      <c r="K1030" s="152">
        <v>3</v>
      </c>
      <c r="L1030" s="150" t="s">
        <v>218</v>
      </c>
      <c r="M1030" s="151"/>
      <c r="N1030" s="151"/>
      <c r="O1030" s="151"/>
      <c r="P1030" s="150"/>
    </row>
    <row r="1031" spans="1:16">
      <c r="A1031" s="149" t="s">
        <v>4313</v>
      </c>
      <c r="B1031" s="150" t="s">
        <v>4314</v>
      </c>
      <c r="C1031" s="150" t="s">
        <v>4315</v>
      </c>
      <c r="D1031" s="150" t="s">
        <v>4316</v>
      </c>
      <c r="E1031" s="150" t="s">
        <v>204</v>
      </c>
      <c r="F1031" s="150" t="s">
        <v>205</v>
      </c>
      <c r="G1031" s="150" t="s">
        <v>300</v>
      </c>
      <c r="H1031" s="151">
        <v>38808</v>
      </c>
      <c r="I1031" s="151">
        <v>44287</v>
      </c>
      <c r="J1031" s="151">
        <v>46112</v>
      </c>
      <c r="K1031" s="152">
        <v>3</v>
      </c>
      <c r="L1031" s="150" t="s">
        <v>218</v>
      </c>
      <c r="M1031" s="151"/>
      <c r="N1031" s="151"/>
      <c r="O1031" s="151"/>
      <c r="P1031" s="150"/>
    </row>
    <row r="1032" spans="1:16">
      <c r="A1032" s="149" t="s">
        <v>4317</v>
      </c>
      <c r="B1032" s="150" t="s">
        <v>4318</v>
      </c>
      <c r="C1032" s="150" t="s">
        <v>4319</v>
      </c>
      <c r="D1032" s="150" t="s">
        <v>4320</v>
      </c>
      <c r="E1032" s="150" t="s">
        <v>204</v>
      </c>
      <c r="F1032" s="150" t="s">
        <v>205</v>
      </c>
      <c r="G1032" s="150" t="s">
        <v>300</v>
      </c>
      <c r="H1032" s="151">
        <v>38808</v>
      </c>
      <c r="I1032" s="151">
        <v>44287</v>
      </c>
      <c r="J1032" s="151">
        <v>46112</v>
      </c>
      <c r="K1032" s="152">
        <v>3</v>
      </c>
      <c r="L1032" s="150" t="s">
        <v>218</v>
      </c>
      <c r="M1032" s="151"/>
      <c r="N1032" s="151"/>
      <c r="O1032" s="151"/>
      <c r="P1032" s="150"/>
    </row>
    <row r="1033" spans="1:16">
      <c r="A1033" s="149" t="s">
        <v>4321</v>
      </c>
      <c r="B1033" s="150" t="s">
        <v>4322</v>
      </c>
      <c r="C1033" s="150" t="s">
        <v>4323</v>
      </c>
      <c r="D1033" s="150" t="s">
        <v>4324</v>
      </c>
      <c r="E1033" s="150" t="s">
        <v>204</v>
      </c>
      <c r="F1033" s="150" t="s">
        <v>205</v>
      </c>
      <c r="G1033" s="150" t="s">
        <v>300</v>
      </c>
      <c r="H1033" s="151">
        <v>38808</v>
      </c>
      <c r="I1033" s="151">
        <v>44287</v>
      </c>
      <c r="J1033" s="151">
        <v>46112</v>
      </c>
      <c r="K1033" s="152">
        <v>3</v>
      </c>
      <c r="L1033" s="150" t="s">
        <v>218</v>
      </c>
      <c r="M1033" s="151"/>
      <c r="N1033" s="151"/>
      <c r="O1033" s="151"/>
      <c r="P1033" s="150"/>
    </row>
    <row r="1034" spans="1:16">
      <c r="A1034" s="149" t="s">
        <v>4325</v>
      </c>
      <c r="B1034" s="150" t="s">
        <v>4326</v>
      </c>
      <c r="C1034" s="150" t="s">
        <v>4327</v>
      </c>
      <c r="D1034" s="150" t="s">
        <v>4328</v>
      </c>
      <c r="E1034" s="150" t="s">
        <v>204</v>
      </c>
      <c r="F1034" s="150" t="s">
        <v>205</v>
      </c>
      <c r="G1034" s="150" t="s">
        <v>300</v>
      </c>
      <c r="H1034" s="151">
        <v>38808</v>
      </c>
      <c r="I1034" s="151">
        <v>44287</v>
      </c>
      <c r="J1034" s="151">
        <v>46112</v>
      </c>
      <c r="K1034" s="152">
        <v>3</v>
      </c>
      <c r="L1034" s="150" t="s">
        <v>218</v>
      </c>
      <c r="M1034" s="151"/>
      <c r="N1034" s="151"/>
      <c r="O1034" s="151"/>
      <c r="P1034" s="150"/>
    </row>
    <row r="1035" spans="1:16">
      <c r="A1035" s="149" t="s">
        <v>4329</v>
      </c>
      <c r="B1035" s="150" t="s">
        <v>4330</v>
      </c>
      <c r="C1035" s="150" t="s">
        <v>4331</v>
      </c>
      <c r="D1035" s="150" t="s">
        <v>4332</v>
      </c>
      <c r="E1035" s="150" t="s">
        <v>204</v>
      </c>
      <c r="F1035" s="150" t="s">
        <v>205</v>
      </c>
      <c r="G1035" s="150" t="s">
        <v>300</v>
      </c>
      <c r="H1035" s="151">
        <v>38808</v>
      </c>
      <c r="I1035" s="151">
        <v>44287</v>
      </c>
      <c r="J1035" s="151">
        <v>46112</v>
      </c>
      <c r="K1035" s="152">
        <v>3</v>
      </c>
      <c r="L1035" s="150" t="s">
        <v>218</v>
      </c>
      <c r="M1035" s="151"/>
      <c r="N1035" s="151"/>
      <c r="O1035" s="151"/>
      <c r="P1035" s="150"/>
    </row>
    <row r="1036" spans="1:16">
      <c r="A1036" s="149" t="s">
        <v>4333</v>
      </c>
      <c r="B1036" s="150" t="s">
        <v>4334</v>
      </c>
      <c r="C1036" s="150" t="s">
        <v>4335</v>
      </c>
      <c r="D1036" s="150" t="s">
        <v>4336</v>
      </c>
      <c r="E1036" s="150" t="s">
        <v>204</v>
      </c>
      <c r="F1036" s="150" t="s">
        <v>205</v>
      </c>
      <c r="G1036" s="150" t="s">
        <v>300</v>
      </c>
      <c r="H1036" s="151">
        <v>38808</v>
      </c>
      <c r="I1036" s="151">
        <v>44287</v>
      </c>
      <c r="J1036" s="151">
        <v>46112</v>
      </c>
      <c r="K1036" s="152">
        <v>3</v>
      </c>
      <c r="L1036" s="150" t="s">
        <v>218</v>
      </c>
      <c r="M1036" s="151"/>
      <c r="N1036" s="151"/>
      <c r="O1036" s="151"/>
      <c r="P1036" s="150"/>
    </row>
    <row r="1037" spans="1:16">
      <c r="A1037" s="149" t="s">
        <v>4337</v>
      </c>
      <c r="B1037" s="150" t="s">
        <v>4338</v>
      </c>
      <c r="C1037" s="150" t="s">
        <v>4339</v>
      </c>
      <c r="D1037" s="150" t="s">
        <v>4340</v>
      </c>
      <c r="E1037" s="150" t="s">
        <v>204</v>
      </c>
      <c r="F1037" s="150" t="s">
        <v>205</v>
      </c>
      <c r="G1037" s="150" t="s">
        <v>300</v>
      </c>
      <c r="H1037" s="151">
        <v>38808</v>
      </c>
      <c r="I1037" s="151">
        <v>44287</v>
      </c>
      <c r="J1037" s="151">
        <v>46112</v>
      </c>
      <c r="K1037" s="152">
        <v>3</v>
      </c>
      <c r="L1037" s="150" t="s">
        <v>218</v>
      </c>
      <c r="M1037" s="151"/>
      <c r="N1037" s="151"/>
      <c r="O1037" s="151"/>
      <c r="P1037" s="150"/>
    </row>
    <row r="1038" spans="1:16">
      <c r="A1038" s="149" t="s">
        <v>4341</v>
      </c>
      <c r="B1038" s="150" t="s">
        <v>4342</v>
      </c>
      <c r="C1038" s="150" t="s">
        <v>4343</v>
      </c>
      <c r="D1038" s="150" t="s">
        <v>4344</v>
      </c>
      <c r="E1038" s="150" t="s">
        <v>204</v>
      </c>
      <c r="F1038" s="150" t="s">
        <v>205</v>
      </c>
      <c r="G1038" s="150" t="s">
        <v>10883</v>
      </c>
      <c r="H1038" s="151">
        <v>38808</v>
      </c>
      <c r="I1038" s="151">
        <v>44652</v>
      </c>
      <c r="J1038" s="151">
        <v>46477</v>
      </c>
      <c r="K1038" s="152">
        <v>3</v>
      </c>
      <c r="L1038" s="150" t="s">
        <v>218</v>
      </c>
      <c r="M1038" s="151"/>
      <c r="N1038" s="151"/>
      <c r="O1038" s="151"/>
      <c r="P1038" s="150"/>
    </row>
    <row r="1039" spans="1:16">
      <c r="A1039" s="149" t="s">
        <v>4345</v>
      </c>
      <c r="B1039" s="150" t="s">
        <v>4346</v>
      </c>
      <c r="C1039" s="150" t="s">
        <v>4347</v>
      </c>
      <c r="D1039" s="150" t="s">
        <v>4348</v>
      </c>
      <c r="E1039" s="150" t="s">
        <v>204</v>
      </c>
      <c r="F1039" s="150" t="s">
        <v>205</v>
      </c>
      <c r="G1039" s="150" t="s">
        <v>300</v>
      </c>
      <c r="H1039" s="151">
        <v>38808</v>
      </c>
      <c r="I1039" s="151">
        <v>44287</v>
      </c>
      <c r="J1039" s="151">
        <v>46112</v>
      </c>
      <c r="K1039" s="152">
        <v>3</v>
      </c>
      <c r="L1039" s="150" t="s">
        <v>218</v>
      </c>
      <c r="M1039" s="151"/>
      <c r="N1039" s="151"/>
      <c r="O1039" s="151"/>
      <c r="P1039" s="150"/>
    </row>
    <row r="1040" spans="1:16">
      <c r="A1040" s="149" t="s">
        <v>4349</v>
      </c>
      <c r="B1040" s="150" t="s">
        <v>4350</v>
      </c>
      <c r="C1040" s="150" t="s">
        <v>4351</v>
      </c>
      <c r="D1040" s="150" t="s">
        <v>4352</v>
      </c>
      <c r="E1040" s="150" t="s">
        <v>204</v>
      </c>
      <c r="F1040" s="150" t="s">
        <v>205</v>
      </c>
      <c r="G1040" s="150" t="s">
        <v>300</v>
      </c>
      <c r="H1040" s="151">
        <v>38808</v>
      </c>
      <c r="I1040" s="151">
        <v>44287</v>
      </c>
      <c r="J1040" s="151">
        <v>46112</v>
      </c>
      <c r="K1040" s="152">
        <v>3</v>
      </c>
      <c r="L1040" s="150" t="s">
        <v>218</v>
      </c>
      <c r="M1040" s="151"/>
      <c r="N1040" s="151"/>
      <c r="O1040" s="151"/>
      <c r="P1040" s="150"/>
    </row>
    <row r="1041" spans="1:16">
      <c r="A1041" s="149" t="s">
        <v>4353</v>
      </c>
      <c r="B1041" s="150" t="s">
        <v>4354</v>
      </c>
      <c r="C1041" s="150" t="s">
        <v>4355</v>
      </c>
      <c r="D1041" s="150" t="s">
        <v>4356</v>
      </c>
      <c r="E1041" s="150" t="s">
        <v>204</v>
      </c>
      <c r="F1041" s="150" t="s">
        <v>205</v>
      </c>
      <c r="G1041" s="150" t="s">
        <v>300</v>
      </c>
      <c r="H1041" s="151">
        <v>38808</v>
      </c>
      <c r="I1041" s="151">
        <v>44287</v>
      </c>
      <c r="J1041" s="151">
        <v>46112</v>
      </c>
      <c r="K1041" s="152">
        <v>3</v>
      </c>
      <c r="L1041" s="150" t="s">
        <v>218</v>
      </c>
      <c r="M1041" s="151"/>
      <c r="N1041" s="151"/>
      <c r="O1041" s="151"/>
      <c r="P1041" s="150"/>
    </row>
    <row r="1042" spans="1:16">
      <c r="A1042" s="149" t="s">
        <v>4357</v>
      </c>
      <c r="B1042" s="150" t="s">
        <v>4358</v>
      </c>
      <c r="C1042" s="150" t="s">
        <v>4359</v>
      </c>
      <c r="D1042" s="150" t="s">
        <v>4360</v>
      </c>
      <c r="E1042" s="150" t="s">
        <v>204</v>
      </c>
      <c r="F1042" s="150" t="s">
        <v>205</v>
      </c>
      <c r="G1042" s="150" t="s">
        <v>300</v>
      </c>
      <c r="H1042" s="151">
        <v>38808</v>
      </c>
      <c r="I1042" s="151">
        <v>44287</v>
      </c>
      <c r="J1042" s="151">
        <v>46112</v>
      </c>
      <c r="K1042" s="152">
        <v>3</v>
      </c>
      <c r="L1042" s="150" t="s">
        <v>218</v>
      </c>
      <c r="M1042" s="151"/>
      <c r="N1042" s="151"/>
      <c r="O1042" s="151"/>
      <c r="P1042" s="150"/>
    </row>
    <row r="1043" spans="1:16">
      <c r="A1043" s="149" t="s">
        <v>4361</v>
      </c>
      <c r="B1043" s="150" t="s">
        <v>4362</v>
      </c>
      <c r="C1043" s="150" t="s">
        <v>4363</v>
      </c>
      <c r="D1043" s="150" t="s">
        <v>4364</v>
      </c>
      <c r="E1043" s="150" t="s">
        <v>204</v>
      </c>
      <c r="F1043" s="150" t="s">
        <v>205</v>
      </c>
      <c r="G1043" s="150" t="s">
        <v>300</v>
      </c>
      <c r="H1043" s="151">
        <v>38808</v>
      </c>
      <c r="I1043" s="151">
        <v>44287</v>
      </c>
      <c r="J1043" s="151">
        <v>46112</v>
      </c>
      <c r="K1043" s="152">
        <v>3</v>
      </c>
      <c r="L1043" s="150" t="s">
        <v>218</v>
      </c>
      <c r="M1043" s="151"/>
      <c r="N1043" s="151"/>
      <c r="O1043" s="151"/>
      <c r="P1043" s="150"/>
    </row>
    <row r="1044" spans="1:16">
      <c r="A1044" s="149" t="s">
        <v>4365</v>
      </c>
      <c r="B1044" s="150" t="s">
        <v>4366</v>
      </c>
      <c r="C1044" s="150" t="s">
        <v>4367</v>
      </c>
      <c r="D1044" s="150" t="s">
        <v>4368</v>
      </c>
      <c r="E1044" s="150" t="s">
        <v>204</v>
      </c>
      <c r="F1044" s="150" t="s">
        <v>205</v>
      </c>
      <c r="G1044" s="150" t="s">
        <v>300</v>
      </c>
      <c r="H1044" s="151">
        <v>38808</v>
      </c>
      <c r="I1044" s="151">
        <v>44287</v>
      </c>
      <c r="J1044" s="151">
        <v>46112</v>
      </c>
      <c r="K1044" s="152">
        <v>3</v>
      </c>
      <c r="L1044" s="150" t="s">
        <v>218</v>
      </c>
      <c r="M1044" s="151"/>
      <c r="N1044" s="151"/>
      <c r="O1044" s="151"/>
      <c r="P1044" s="150"/>
    </row>
    <row r="1045" spans="1:16">
      <c r="A1045" s="149" t="s">
        <v>4369</v>
      </c>
      <c r="B1045" s="150" t="s">
        <v>4370</v>
      </c>
      <c r="C1045" s="150" t="s">
        <v>4371</v>
      </c>
      <c r="D1045" s="150" t="s">
        <v>4372</v>
      </c>
      <c r="E1045" s="150" t="s">
        <v>204</v>
      </c>
      <c r="F1045" s="150" t="s">
        <v>205</v>
      </c>
      <c r="G1045" s="150" t="s">
        <v>300</v>
      </c>
      <c r="H1045" s="151">
        <v>38808</v>
      </c>
      <c r="I1045" s="151">
        <v>44287</v>
      </c>
      <c r="J1045" s="151">
        <v>46112</v>
      </c>
      <c r="K1045" s="152">
        <v>3</v>
      </c>
      <c r="L1045" s="150" t="s">
        <v>218</v>
      </c>
      <c r="M1045" s="151"/>
      <c r="N1045" s="151"/>
      <c r="O1045" s="151"/>
      <c r="P1045" s="150"/>
    </row>
    <row r="1046" spans="1:16">
      <c r="A1046" s="149" t="s">
        <v>4373</v>
      </c>
      <c r="B1046" s="150" t="s">
        <v>4374</v>
      </c>
      <c r="C1046" s="150" t="s">
        <v>4375</v>
      </c>
      <c r="D1046" s="150" t="s">
        <v>4376</v>
      </c>
      <c r="E1046" s="150" t="s">
        <v>204</v>
      </c>
      <c r="F1046" s="150" t="s">
        <v>205</v>
      </c>
      <c r="G1046" s="150" t="s">
        <v>300</v>
      </c>
      <c r="H1046" s="151">
        <v>38808</v>
      </c>
      <c r="I1046" s="151">
        <v>44287</v>
      </c>
      <c r="J1046" s="151">
        <v>46112</v>
      </c>
      <c r="K1046" s="152">
        <v>3</v>
      </c>
      <c r="L1046" s="150" t="s">
        <v>218</v>
      </c>
      <c r="M1046" s="151"/>
      <c r="N1046" s="151"/>
      <c r="O1046" s="151"/>
      <c r="P1046" s="150"/>
    </row>
    <row r="1047" spans="1:16">
      <c r="A1047" s="149" t="s">
        <v>4377</v>
      </c>
      <c r="B1047" s="150" t="s">
        <v>4378</v>
      </c>
      <c r="C1047" s="150" t="s">
        <v>4379</v>
      </c>
      <c r="D1047" s="150" t="s">
        <v>4380</v>
      </c>
      <c r="E1047" s="150" t="s">
        <v>204</v>
      </c>
      <c r="F1047" s="150" t="s">
        <v>205</v>
      </c>
      <c r="G1047" s="150" t="s">
        <v>300</v>
      </c>
      <c r="H1047" s="151">
        <v>38808</v>
      </c>
      <c r="I1047" s="151">
        <v>44287</v>
      </c>
      <c r="J1047" s="151">
        <v>46112</v>
      </c>
      <c r="K1047" s="152">
        <v>3</v>
      </c>
      <c r="L1047" s="150" t="s">
        <v>218</v>
      </c>
      <c r="M1047" s="151"/>
      <c r="N1047" s="151"/>
      <c r="O1047" s="151"/>
      <c r="P1047" s="150"/>
    </row>
    <row r="1048" spans="1:16">
      <c r="A1048" s="149" t="s">
        <v>4381</v>
      </c>
      <c r="B1048" s="150" t="s">
        <v>4382</v>
      </c>
      <c r="C1048" s="150" t="s">
        <v>4383</v>
      </c>
      <c r="D1048" s="150" t="s">
        <v>4384</v>
      </c>
      <c r="E1048" s="150" t="s">
        <v>204</v>
      </c>
      <c r="F1048" s="150" t="s">
        <v>205</v>
      </c>
      <c r="G1048" s="150" t="s">
        <v>300</v>
      </c>
      <c r="H1048" s="151">
        <v>38808</v>
      </c>
      <c r="I1048" s="151">
        <v>44287</v>
      </c>
      <c r="J1048" s="151">
        <v>46112</v>
      </c>
      <c r="K1048" s="152">
        <v>3</v>
      </c>
      <c r="L1048" s="150" t="s">
        <v>218</v>
      </c>
      <c r="M1048" s="151"/>
      <c r="N1048" s="151"/>
      <c r="O1048" s="151"/>
      <c r="P1048" s="150"/>
    </row>
    <row r="1049" spans="1:16">
      <c r="A1049" s="149" t="s">
        <v>4385</v>
      </c>
      <c r="B1049" s="150" t="s">
        <v>4386</v>
      </c>
      <c r="C1049" s="150" t="s">
        <v>4387</v>
      </c>
      <c r="D1049" s="150" t="s">
        <v>4388</v>
      </c>
      <c r="E1049" s="150" t="s">
        <v>204</v>
      </c>
      <c r="F1049" s="150" t="s">
        <v>205</v>
      </c>
      <c r="G1049" s="150" t="s">
        <v>300</v>
      </c>
      <c r="H1049" s="151">
        <v>38808</v>
      </c>
      <c r="I1049" s="151">
        <v>44287</v>
      </c>
      <c r="J1049" s="151">
        <v>46112</v>
      </c>
      <c r="K1049" s="152">
        <v>3</v>
      </c>
      <c r="L1049" s="150" t="s">
        <v>218</v>
      </c>
      <c r="M1049" s="151"/>
      <c r="N1049" s="151"/>
      <c r="O1049" s="151"/>
      <c r="P1049" s="150"/>
    </row>
    <row r="1050" spans="1:16">
      <c r="A1050" s="149" t="s">
        <v>4389</v>
      </c>
      <c r="B1050" s="150" t="s">
        <v>4390</v>
      </c>
      <c r="C1050" s="150" t="s">
        <v>4391</v>
      </c>
      <c r="D1050" s="150" t="s">
        <v>4392</v>
      </c>
      <c r="E1050" s="150" t="s">
        <v>204</v>
      </c>
      <c r="F1050" s="150" t="s">
        <v>205</v>
      </c>
      <c r="G1050" s="150" t="s">
        <v>10883</v>
      </c>
      <c r="H1050" s="151">
        <v>38808</v>
      </c>
      <c r="I1050" s="151">
        <v>44652</v>
      </c>
      <c r="J1050" s="151">
        <v>46477</v>
      </c>
      <c r="K1050" s="152">
        <v>3</v>
      </c>
      <c r="L1050" s="150" t="s">
        <v>218</v>
      </c>
      <c r="M1050" s="151"/>
      <c r="N1050" s="151"/>
      <c r="O1050" s="151"/>
      <c r="P1050" s="150"/>
    </row>
    <row r="1051" spans="1:16">
      <c r="A1051" s="149" t="s">
        <v>4393</v>
      </c>
      <c r="B1051" s="150" t="s">
        <v>4394</v>
      </c>
      <c r="C1051" s="150" t="s">
        <v>4395</v>
      </c>
      <c r="D1051" s="150" t="s">
        <v>4396</v>
      </c>
      <c r="E1051" s="150" t="s">
        <v>204</v>
      </c>
      <c r="F1051" s="150" t="s">
        <v>205</v>
      </c>
      <c r="G1051" s="150" t="s">
        <v>300</v>
      </c>
      <c r="H1051" s="151">
        <v>38808</v>
      </c>
      <c r="I1051" s="151">
        <v>44287</v>
      </c>
      <c r="J1051" s="151">
        <v>46112</v>
      </c>
      <c r="K1051" s="152">
        <v>3</v>
      </c>
      <c r="L1051" s="150" t="s">
        <v>218</v>
      </c>
      <c r="M1051" s="151"/>
      <c r="N1051" s="151"/>
      <c r="O1051" s="151"/>
      <c r="P1051" s="150"/>
    </row>
    <row r="1052" spans="1:16">
      <c r="A1052" s="149" t="s">
        <v>4397</v>
      </c>
      <c r="B1052" s="150" t="s">
        <v>4398</v>
      </c>
      <c r="C1052" s="150" t="s">
        <v>4399</v>
      </c>
      <c r="D1052" s="150" t="s">
        <v>4400</v>
      </c>
      <c r="E1052" s="150" t="s">
        <v>204</v>
      </c>
      <c r="F1052" s="150" t="s">
        <v>205</v>
      </c>
      <c r="G1052" s="150" t="s">
        <v>300</v>
      </c>
      <c r="H1052" s="151">
        <v>38808</v>
      </c>
      <c r="I1052" s="151">
        <v>44287</v>
      </c>
      <c r="J1052" s="151">
        <v>46112</v>
      </c>
      <c r="K1052" s="152">
        <v>3</v>
      </c>
      <c r="L1052" s="150" t="s">
        <v>218</v>
      </c>
      <c r="M1052" s="151"/>
      <c r="N1052" s="151"/>
      <c r="O1052" s="151"/>
      <c r="P1052" s="150"/>
    </row>
    <row r="1053" spans="1:16">
      <c r="A1053" s="149" t="s">
        <v>4401</v>
      </c>
      <c r="B1053" s="150" t="s">
        <v>4402</v>
      </c>
      <c r="C1053" s="150" t="s">
        <v>4403</v>
      </c>
      <c r="D1053" s="150" t="s">
        <v>4404</v>
      </c>
      <c r="E1053" s="150" t="s">
        <v>204</v>
      </c>
      <c r="F1053" s="150" t="s">
        <v>205</v>
      </c>
      <c r="G1053" s="150" t="s">
        <v>13001</v>
      </c>
      <c r="H1053" s="151">
        <v>38808</v>
      </c>
      <c r="I1053" s="151">
        <v>45383</v>
      </c>
      <c r="J1053" s="151">
        <v>47208</v>
      </c>
      <c r="K1053" s="152">
        <v>3</v>
      </c>
      <c r="L1053" s="150" t="s">
        <v>218</v>
      </c>
      <c r="M1053" s="151"/>
      <c r="N1053" s="151"/>
      <c r="O1053" s="151"/>
      <c r="P1053" s="150"/>
    </row>
    <row r="1054" spans="1:16">
      <c r="A1054" s="149" t="s">
        <v>4405</v>
      </c>
      <c r="B1054" s="150" t="s">
        <v>4406</v>
      </c>
      <c r="C1054" s="150" t="s">
        <v>4407</v>
      </c>
      <c r="D1054" s="150" t="s">
        <v>4408</v>
      </c>
      <c r="E1054" s="150" t="s">
        <v>204</v>
      </c>
      <c r="F1054" s="150" t="s">
        <v>205</v>
      </c>
      <c r="G1054" s="150" t="s">
        <v>300</v>
      </c>
      <c r="H1054" s="151">
        <v>38808</v>
      </c>
      <c r="I1054" s="151">
        <v>44287</v>
      </c>
      <c r="J1054" s="151">
        <v>46112</v>
      </c>
      <c r="K1054" s="152">
        <v>3</v>
      </c>
      <c r="L1054" s="150" t="s">
        <v>218</v>
      </c>
      <c r="M1054" s="151"/>
      <c r="N1054" s="151"/>
      <c r="O1054" s="151"/>
      <c r="P1054" s="150"/>
    </row>
    <row r="1055" spans="1:16">
      <c r="A1055" s="149" t="s">
        <v>4409</v>
      </c>
      <c r="B1055" s="150" t="s">
        <v>4410</v>
      </c>
      <c r="C1055" s="150" t="s">
        <v>4411</v>
      </c>
      <c r="D1055" s="150" t="s">
        <v>4412</v>
      </c>
      <c r="E1055" s="150" t="s">
        <v>204</v>
      </c>
      <c r="F1055" s="150" t="s">
        <v>205</v>
      </c>
      <c r="G1055" s="150" t="s">
        <v>10883</v>
      </c>
      <c r="H1055" s="151">
        <v>38808</v>
      </c>
      <c r="I1055" s="151">
        <v>44652</v>
      </c>
      <c r="J1055" s="151">
        <v>46477</v>
      </c>
      <c r="K1055" s="152">
        <v>3</v>
      </c>
      <c r="L1055" s="150" t="s">
        <v>218</v>
      </c>
      <c r="M1055" s="151"/>
      <c r="N1055" s="151"/>
      <c r="O1055" s="151"/>
      <c r="P1055" s="150"/>
    </row>
    <row r="1056" spans="1:16">
      <c r="A1056" s="149" t="s">
        <v>4413</v>
      </c>
      <c r="B1056" s="150" t="s">
        <v>4414</v>
      </c>
      <c r="C1056" s="150" t="s">
        <v>2400</v>
      </c>
      <c r="D1056" s="150" t="s">
        <v>4415</v>
      </c>
      <c r="E1056" s="150" t="s">
        <v>204</v>
      </c>
      <c r="F1056" s="150" t="s">
        <v>205</v>
      </c>
      <c r="G1056" s="150" t="s">
        <v>300</v>
      </c>
      <c r="H1056" s="151">
        <v>38808</v>
      </c>
      <c r="I1056" s="151">
        <v>44287</v>
      </c>
      <c r="J1056" s="151">
        <v>46112</v>
      </c>
      <c r="K1056" s="152">
        <v>3</v>
      </c>
      <c r="L1056" s="150" t="s">
        <v>218</v>
      </c>
      <c r="M1056" s="151"/>
      <c r="N1056" s="151"/>
      <c r="O1056" s="151"/>
      <c r="P1056" s="150"/>
    </row>
    <row r="1057" spans="1:16">
      <c r="A1057" s="149" t="s">
        <v>4416</v>
      </c>
      <c r="B1057" s="150" t="s">
        <v>4417</v>
      </c>
      <c r="C1057" s="150" t="s">
        <v>4418</v>
      </c>
      <c r="D1057" s="150" t="s">
        <v>4419</v>
      </c>
      <c r="E1057" s="150" t="s">
        <v>204</v>
      </c>
      <c r="F1057" s="150" t="s">
        <v>205</v>
      </c>
      <c r="G1057" s="150" t="s">
        <v>300</v>
      </c>
      <c r="H1057" s="151">
        <v>38808</v>
      </c>
      <c r="I1057" s="151">
        <v>44287</v>
      </c>
      <c r="J1057" s="151">
        <v>46112</v>
      </c>
      <c r="K1057" s="152">
        <v>3</v>
      </c>
      <c r="L1057" s="150" t="s">
        <v>218</v>
      </c>
      <c r="M1057" s="151"/>
      <c r="N1057" s="151"/>
      <c r="O1057" s="151"/>
      <c r="P1057" s="150"/>
    </row>
    <row r="1058" spans="1:16">
      <c r="A1058" s="149" t="s">
        <v>4420</v>
      </c>
      <c r="B1058" s="150" t="s">
        <v>4421</v>
      </c>
      <c r="C1058" s="150" t="s">
        <v>4422</v>
      </c>
      <c r="D1058" s="150" t="s">
        <v>4423</v>
      </c>
      <c r="E1058" s="150" t="s">
        <v>204</v>
      </c>
      <c r="F1058" s="150" t="s">
        <v>205</v>
      </c>
      <c r="G1058" s="150" t="s">
        <v>300</v>
      </c>
      <c r="H1058" s="151">
        <v>38808</v>
      </c>
      <c r="I1058" s="151">
        <v>44287</v>
      </c>
      <c r="J1058" s="151">
        <v>46112</v>
      </c>
      <c r="K1058" s="152">
        <v>3</v>
      </c>
      <c r="L1058" s="150" t="s">
        <v>218</v>
      </c>
      <c r="M1058" s="151"/>
      <c r="N1058" s="151"/>
      <c r="O1058" s="151"/>
      <c r="P1058" s="150"/>
    </row>
    <row r="1059" spans="1:16">
      <c r="A1059" s="149" t="s">
        <v>4424</v>
      </c>
      <c r="B1059" s="150" t="s">
        <v>4425</v>
      </c>
      <c r="C1059" s="150" t="s">
        <v>4426</v>
      </c>
      <c r="D1059" s="150" t="s">
        <v>4427</v>
      </c>
      <c r="E1059" s="150" t="s">
        <v>204</v>
      </c>
      <c r="F1059" s="150" t="s">
        <v>205</v>
      </c>
      <c r="G1059" s="150" t="s">
        <v>300</v>
      </c>
      <c r="H1059" s="151">
        <v>38808</v>
      </c>
      <c r="I1059" s="151">
        <v>44287</v>
      </c>
      <c r="J1059" s="151">
        <v>46112</v>
      </c>
      <c r="K1059" s="152">
        <v>3</v>
      </c>
      <c r="L1059" s="150" t="s">
        <v>218</v>
      </c>
      <c r="M1059" s="151"/>
      <c r="N1059" s="151"/>
      <c r="O1059" s="151"/>
      <c r="P1059" s="150"/>
    </row>
    <row r="1060" spans="1:16">
      <c r="A1060" s="149" t="s">
        <v>4428</v>
      </c>
      <c r="B1060" s="150" t="s">
        <v>4429</v>
      </c>
      <c r="C1060" s="150" t="s">
        <v>4430</v>
      </c>
      <c r="D1060" s="150" t="s">
        <v>4431</v>
      </c>
      <c r="E1060" s="150" t="s">
        <v>204</v>
      </c>
      <c r="F1060" s="150" t="s">
        <v>205</v>
      </c>
      <c r="G1060" s="150" t="s">
        <v>300</v>
      </c>
      <c r="H1060" s="151">
        <v>38808</v>
      </c>
      <c r="I1060" s="151">
        <v>44287</v>
      </c>
      <c r="J1060" s="151">
        <v>46112</v>
      </c>
      <c r="K1060" s="152">
        <v>3</v>
      </c>
      <c r="L1060" s="150" t="s">
        <v>218</v>
      </c>
      <c r="M1060" s="151"/>
      <c r="N1060" s="151"/>
      <c r="O1060" s="151"/>
      <c r="P1060" s="150"/>
    </row>
    <row r="1061" spans="1:16">
      <c r="A1061" s="149" t="s">
        <v>4432</v>
      </c>
      <c r="B1061" s="150" t="s">
        <v>4433</v>
      </c>
      <c r="C1061" s="150" t="s">
        <v>4434</v>
      </c>
      <c r="D1061" s="150" t="s">
        <v>4435</v>
      </c>
      <c r="E1061" s="150" t="s">
        <v>204</v>
      </c>
      <c r="F1061" s="150" t="s">
        <v>205</v>
      </c>
      <c r="G1061" s="150" t="s">
        <v>300</v>
      </c>
      <c r="H1061" s="151">
        <v>38808</v>
      </c>
      <c r="I1061" s="151">
        <v>44287</v>
      </c>
      <c r="J1061" s="151">
        <v>46112</v>
      </c>
      <c r="K1061" s="152">
        <v>3</v>
      </c>
      <c r="L1061" s="150" t="s">
        <v>218</v>
      </c>
      <c r="M1061" s="151"/>
      <c r="N1061" s="151"/>
      <c r="O1061" s="151"/>
      <c r="P1061" s="150"/>
    </row>
    <row r="1062" spans="1:16">
      <c r="A1062" s="149" t="s">
        <v>4436</v>
      </c>
      <c r="B1062" s="150" t="s">
        <v>4437</v>
      </c>
      <c r="C1062" s="150" t="s">
        <v>4438</v>
      </c>
      <c r="D1062" s="150" t="s">
        <v>4439</v>
      </c>
      <c r="E1062" s="150" t="s">
        <v>204</v>
      </c>
      <c r="F1062" s="150" t="s">
        <v>205</v>
      </c>
      <c r="G1062" s="150" t="s">
        <v>300</v>
      </c>
      <c r="H1062" s="151">
        <v>38808</v>
      </c>
      <c r="I1062" s="151">
        <v>44287</v>
      </c>
      <c r="J1062" s="151">
        <v>46112</v>
      </c>
      <c r="K1062" s="152">
        <v>3</v>
      </c>
      <c r="L1062" s="150" t="s">
        <v>218</v>
      </c>
      <c r="M1062" s="151"/>
      <c r="N1062" s="151"/>
      <c r="O1062" s="151"/>
      <c r="P1062" s="150"/>
    </row>
    <row r="1063" spans="1:16">
      <c r="A1063" s="149" t="s">
        <v>4440</v>
      </c>
      <c r="B1063" s="150" t="s">
        <v>4441</v>
      </c>
      <c r="C1063" s="150" t="s">
        <v>4442</v>
      </c>
      <c r="D1063" s="150" t="s">
        <v>4443</v>
      </c>
      <c r="E1063" s="150" t="s">
        <v>204</v>
      </c>
      <c r="F1063" s="150" t="s">
        <v>205</v>
      </c>
      <c r="G1063" s="150" t="s">
        <v>300</v>
      </c>
      <c r="H1063" s="151">
        <v>38808</v>
      </c>
      <c r="I1063" s="151">
        <v>44287</v>
      </c>
      <c r="J1063" s="151">
        <v>46112</v>
      </c>
      <c r="K1063" s="152">
        <v>3</v>
      </c>
      <c r="L1063" s="150" t="s">
        <v>218</v>
      </c>
      <c r="M1063" s="151"/>
      <c r="N1063" s="151"/>
      <c r="O1063" s="151"/>
      <c r="P1063" s="150"/>
    </row>
    <row r="1064" spans="1:16">
      <c r="A1064" s="149" t="s">
        <v>4444</v>
      </c>
      <c r="B1064" s="150" t="s">
        <v>4445</v>
      </c>
      <c r="C1064" s="150" t="s">
        <v>4446</v>
      </c>
      <c r="D1064" s="150" t="s">
        <v>4447</v>
      </c>
      <c r="E1064" s="150" t="s">
        <v>204</v>
      </c>
      <c r="F1064" s="150" t="s">
        <v>205</v>
      </c>
      <c r="G1064" s="150" t="s">
        <v>300</v>
      </c>
      <c r="H1064" s="151">
        <v>38808</v>
      </c>
      <c r="I1064" s="151">
        <v>44287</v>
      </c>
      <c r="J1064" s="151">
        <v>46112</v>
      </c>
      <c r="K1064" s="152">
        <v>3</v>
      </c>
      <c r="L1064" s="150" t="s">
        <v>218</v>
      </c>
      <c r="M1064" s="151"/>
      <c r="N1064" s="151"/>
      <c r="O1064" s="151"/>
      <c r="P1064" s="150"/>
    </row>
    <row r="1065" spans="1:16">
      <c r="A1065" s="149" t="s">
        <v>4448</v>
      </c>
      <c r="B1065" s="150" t="s">
        <v>4449</v>
      </c>
      <c r="C1065" s="150" t="s">
        <v>4450</v>
      </c>
      <c r="D1065" s="150" t="s">
        <v>4451</v>
      </c>
      <c r="E1065" s="150" t="s">
        <v>204</v>
      </c>
      <c r="F1065" s="150" t="s">
        <v>205</v>
      </c>
      <c r="G1065" s="150" t="s">
        <v>300</v>
      </c>
      <c r="H1065" s="151">
        <v>38808</v>
      </c>
      <c r="I1065" s="151">
        <v>44287</v>
      </c>
      <c r="J1065" s="151">
        <v>46112</v>
      </c>
      <c r="K1065" s="152">
        <v>3</v>
      </c>
      <c r="L1065" s="150" t="s">
        <v>218</v>
      </c>
      <c r="M1065" s="151"/>
      <c r="N1065" s="151"/>
      <c r="O1065" s="151"/>
      <c r="P1065" s="150"/>
    </row>
    <row r="1066" spans="1:16">
      <c r="A1066" s="149" t="s">
        <v>4452</v>
      </c>
      <c r="B1066" s="150" t="s">
        <v>4453</v>
      </c>
      <c r="C1066" s="150" t="s">
        <v>4454</v>
      </c>
      <c r="D1066" s="150" t="s">
        <v>4455</v>
      </c>
      <c r="E1066" s="150" t="s">
        <v>204</v>
      </c>
      <c r="F1066" s="150" t="s">
        <v>205</v>
      </c>
      <c r="G1066" s="150" t="s">
        <v>300</v>
      </c>
      <c r="H1066" s="151">
        <v>38808</v>
      </c>
      <c r="I1066" s="151">
        <v>44287</v>
      </c>
      <c r="J1066" s="151">
        <v>46112</v>
      </c>
      <c r="K1066" s="152">
        <v>3</v>
      </c>
      <c r="L1066" s="150" t="s">
        <v>218</v>
      </c>
      <c r="M1066" s="151"/>
      <c r="N1066" s="151"/>
      <c r="O1066" s="151"/>
      <c r="P1066" s="150"/>
    </row>
    <row r="1067" spans="1:16">
      <c r="A1067" s="149" t="s">
        <v>4456</v>
      </c>
      <c r="B1067" s="150" t="s">
        <v>4457</v>
      </c>
      <c r="C1067" s="150" t="s">
        <v>4458</v>
      </c>
      <c r="D1067" s="150" t="s">
        <v>4459</v>
      </c>
      <c r="E1067" s="150" t="s">
        <v>204</v>
      </c>
      <c r="F1067" s="150" t="s">
        <v>205</v>
      </c>
      <c r="G1067" s="150" t="s">
        <v>300</v>
      </c>
      <c r="H1067" s="151">
        <v>38808</v>
      </c>
      <c r="I1067" s="151">
        <v>44287</v>
      </c>
      <c r="J1067" s="151">
        <v>46112</v>
      </c>
      <c r="K1067" s="152">
        <v>3</v>
      </c>
      <c r="L1067" s="150" t="s">
        <v>218</v>
      </c>
      <c r="M1067" s="151"/>
      <c r="N1067" s="151"/>
      <c r="O1067" s="151"/>
      <c r="P1067" s="150"/>
    </row>
    <row r="1068" spans="1:16">
      <c r="A1068" s="149" t="s">
        <v>4460</v>
      </c>
      <c r="B1068" s="150" t="s">
        <v>4461</v>
      </c>
      <c r="C1068" s="150" t="s">
        <v>4462</v>
      </c>
      <c r="D1068" s="150" t="s">
        <v>4463</v>
      </c>
      <c r="E1068" s="150" t="s">
        <v>204</v>
      </c>
      <c r="F1068" s="150" t="s">
        <v>205</v>
      </c>
      <c r="G1068" s="150" t="s">
        <v>300</v>
      </c>
      <c r="H1068" s="151">
        <v>38808</v>
      </c>
      <c r="I1068" s="151">
        <v>44287</v>
      </c>
      <c r="J1068" s="151">
        <v>46112</v>
      </c>
      <c r="K1068" s="152">
        <v>3</v>
      </c>
      <c r="L1068" s="150" t="s">
        <v>218</v>
      </c>
      <c r="M1068" s="151"/>
      <c r="N1068" s="151"/>
      <c r="O1068" s="151"/>
      <c r="P1068" s="150"/>
    </row>
    <row r="1069" spans="1:16">
      <c r="A1069" s="149" t="s">
        <v>4464</v>
      </c>
      <c r="B1069" s="150" t="s">
        <v>4465</v>
      </c>
      <c r="C1069" s="150" t="s">
        <v>4466</v>
      </c>
      <c r="D1069" s="150" t="s">
        <v>4467</v>
      </c>
      <c r="E1069" s="150" t="s">
        <v>204</v>
      </c>
      <c r="F1069" s="150" t="s">
        <v>205</v>
      </c>
      <c r="G1069" s="150" t="s">
        <v>300</v>
      </c>
      <c r="H1069" s="151">
        <v>38808</v>
      </c>
      <c r="I1069" s="151">
        <v>44287</v>
      </c>
      <c r="J1069" s="151">
        <v>46112</v>
      </c>
      <c r="K1069" s="152">
        <v>3</v>
      </c>
      <c r="L1069" s="150" t="s">
        <v>218</v>
      </c>
      <c r="M1069" s="151"/>
      <c r="N1069" s="151"/>
      <c r="O1069" s="151"/>
      <c r="P1069" s="150"/>
    </row>
    <row r="1070" spans="1:16">
      <c r="A1070" s="149" t="s">
        <v>4468</v>
      </c>
      <c r="B1070" s="150" t="s">
        <v>4469</v>
      </c>
      <c r="C1070" s="150" t="s">
        <v>4470</v>
      </c>
      <c r="D1070" s="150" t="s">
        <v>4471</v>
      </c>
      <c r="E1070" s="150" t="s">
        <v>204</v>
      </c>
      <c r="F1070" s="150" t="s">
        <v>205</v>
      </c>
      <c r="G1070" s="150" t="s">
        <v>300</v>
      </c>
      <c r="H1070" s="151">
        <v>38808</v>
      </c>
      <c r="I1070" s="151">
        <v>44287</v>
      </c>
      <c r="J1070" s="151">
        <v>46112</v>
      </c>
      <c r="K1070" s="152">
        <v>3</v>
      </c>
      <c r="L1070" s="150" t="s">
        <v>218</v>
      </c>
      <c r="M1070" s="151"/>
      <c r="N1070" s="151"/>
      <c r="O1070" s="151"/>
      <c r="P1070" s="150"/>
    </row>
    <row r="1071" spans="1:16">
      <c r="A1071" s="149" t="s">
        <v>4472</v>
      </c>
      <c r="B1071" s="150" t="s">
        <v>4473</v>
      </c>
      <c r="C1071" s="150" t="s">
        <v>4474</v>
      </c>
      <c r="D1071" s="150" t="s">
        <v>4475</v>
      </c>
      <c r="E1071" s="150" t="s">
        <v>204</v>
      </c>
      <c r="F1071" s="150" t="s">
        <v>205</v>
      </c>
      <c r="G1071" s="150" t="s">
        <v>300</v>
      </c>
      <c r="H1071" s="151">
        <v>38808</v>
      </c>
      <c r="I1071" s="151">
        <v>44287</v>
      </c>
      <c r="J1071" s="151">
        <v>46112</v>
      </c>
      <c r="K1071" s="152">
        <v>3</v>
      </c>
      <c r="L1071" s="150" t="s">
        <v>218</v>
      </c>
      <c r="M1071" s="151"/>
      <c r="N1071" s="151"/>
      <c r="O1071" s="151"/>
      <c r="P1071" s="150"/>
    </row>
    <row r="1072" spans="1:16">
      <c r="A1072" s="149" t="s">
        <v>4476</v>
      </c>
      <c r="B1072" s="150" t="s">
        <v>4477</v>
      </c>
      <c r="C1072" s="150" t="s">
        <v>4478</v>
      </c>
      <c r="D1072" s="150" t="s">
        <v>4479</v>
      </c>
      <c r="E1072" s="150" t="s">
        <v>204</v>
      </c>
      <c r="F1072" s="150" t="s">
        <v>205</v>
      </c>
      <c r="G1072" s="150" t="s">
        <v>300</v>
      </c>
      <c r="H1072" s="151">
        <v>38808</v>
      </c>
      <c r="I1072" s="151">
        <v>44287</v>
      </c>
      <c r="J1072" s="151">
        <v>46112</v>
      </c>
      <c r="K1072" s="152">
        <v>3</v>
      </c>
      <c r="L1072" s="150" t="s">
        <v>218</v>
      </c>
      <c r="M1072" s="151"/>
      <c r="N1072" s="151"/>
      <c r="O1072" s="151"/>
      <c r="P1072" s="150"/>
    </row>
    <row r="1073" spans="1:16">
      <c r="A1073" s="149" t="s">
        <v>4480</v>
      </c>
      <c r="B1073" s="150" t="s">
        <v>4481</v>
      </c>
      <c r="C1073" s="150" t="s">
        <v>4482</v>
      </c>
      <c r="D1073" s="150" t="s">
        <v>4483</v>
      </c>
      <c r="E1073" s="150" t="s">
        <v>204</v>
      </c>
      <c r="F1073" s="150" t="s">
        <v>205</v>
      </c>
      <c r="G1073" s="150" t="s">
        <v>300</v>
      </c>
      <c r="H1073" s="151">
        <v>38808</v>
      </c>
      <c r="I1073" s="151">
        <v>44287</v>
      </c>
      <c r="J1073" s="151">
        <v>46112</v>
      </c>
      <c r="K1073" s="152">
        <v>3</v>
      </c>
      <c r="L1073" s="150" t="s">
        <v>218</v>
      </c>
      <c r="M1073" s="151"/>
      <c r="N1073" s="151"/>
      <c r="O1073" s="151"/>
      <c r="P1073" s="150"/>
    </row>
    <row r="1074" spans="1:16">
      <c r="A1074" s="149" t="s">
        <v>4484</v>
      </c>
      <c r="B1074" s="150" t="s">
        <v>4485</v>
      </c>
      <c r="C1074" s="150" t="s">
        <v>4486</v>
      </c>
      <c r="D1074" s="150" t="s">
        <v>4487</v>
      </c>
      <c r="E1074" s="150" t="s">
        <v>204</v>
      </c>
      <c r="F1074" s="150" t="s">
        <v>205</v>
      </c>
      <c r="G1074" s="150" t="s">
        <v>300</v>
      </c>
      <c r="H1074" s="151">
        <v>38808</v>
      </c>
      <c r="I1074" s="151">
        <v>44287</v>
      </c>
      <c r="J1074" s="151">
        <v>46112</v>
      </c>
      <c r="K1074" s="152">
        <v>3</v>
      </c>
      <c r="L1074" s="150" t="s">
        <v>218</v>
      </c>
      <c r="M1074" s="151"/>
      <c r="N1074" s="151"/>
      <c r="O1074" s="151"/>
      <c r="P1074" s="150"/>
    </row>
    <row r="1075" spans="1:16">
      <c r="A1075" s="149" t="s">
        <v>4488</v>
      </c>
      <c r="B1075" s="150" t="s">
        <v>4489</v>
      </c>
      <c r="C1075" s="150" t="s">
        <v>4490</v>
      </c>
      <c r="D1075" s="150" t="s">
        <v>4491</v>
      </c>
      <c r="E1075" s="150" t="s">
        <v>204</v>
      </c>
      <c r="F1075" s="150" t="s">
        <v>205</v>
      </c>
      <c r="G1075" s="150" t="s">
        <v>10883</v>
      </c>
      <c r="H1075" s="151">
        <v>38808</v>
      </c>
      <c r="I1075" s="151">
        <v>44652</v>
      </c>
      <c r="J1075" s="151">
        <v>46477</v>
      </c>
      <c r="K1075" s="152">
        <v>3</v>
      </c>
      <c r="L1075" s="150" t="s">
        <v>218</v>
      </c>
      <c r="M1075" s="151"/>
      <c r="N1075" s="151"/>
      <c r="O1075" s="151"/>
      <c r="P1075" s="150"/>
    </row>
    <row r="1076" spans="1:16">
      <c r="A1076" s="149" t="s">
        <v>4492</v>
      </c>
      <c r="B1076" s="150" t="s">
        <v>4493</v>
      </c>
      <c r="C1076" s="150" t="s">
        <v>4494</v>
      </c>
      <c r="D1076" s="150" t="s">
        <v>4495</v>
      </c>
      <c r="E1076" s="150" t="s">
        <v>204</v>
      </c>
      <c r="F1076" s="150" t="s">
        <v>205</v>
      </c>
      <c r="G1076" s="150" t="s">
        <v>300</v>
      </c>
      <c r="H1076" s="151">
        <v>38808</v>
      </c>
      <c r="I1076" s="151">
        <v>44287</v>
      </c>
      <c r="J1076" s="151">
        <v>46112</v>
      </c>
      <c r="K1076" s="152">
        <v>3</v>
      </c>
      <c r="L1076" s="150" t="s">
        <v>218</v>
      </c>
      <c r="M1076" s="151"/>
      <c r="N1076" s="151"/>
      <c r="O1076" s="151"/>
      <c r="P1076" s="150"/>
    </row>
    <row r="1077" spans="1:16">
      <c r="A1077" s="149" t="s">
        <v>4496</v>
      </c>
      <c r="B1077" s="150" t="s">
        <v>4497</v>
      </c>
      <c r="C1077" s="150" t="s">
        <v>4498</v>
      </c>
      <c r="D1077" s="150" t="s">
        <v>4499</v>
      </c>
      <c r="E1077" s="150" t="s">
        <v>204</v>
      </c>
      <c r="F1077" s="150" t="s">
        <v>205</v>
      </c>
      <c r="G1077" s="150" t="s">
        <v>300</v>
      </c>
      <c r="H1077" s="151">
        <v>38808</v>
      </c>
      <c r="I1077" s="151">
        <v>44287</v>
      </c>
      <c r="J1077" s="151">
        <v>46112</v>
      </c>
      <c r="K1077" s="152">
        <v>3</v>
      </c>
      <c r="L1077" s="150" t="s">
        <v>218</v>
      </c>
      <c r="M1077" s="151"/>
      <c r="N1077" s="151"/>
      <c r="O1077" s="151"/>
      <c r="P1077" s="150"/>
    </row>
    <row r="1078" spans="1:16">
      <c r="A1078" s="149" t="s">
        <v>4500</v>
      </c>
      <c r="B1078" s="150" t="s">
        <v>4501</v>
      </c>
      <c r="C1078" s="150" t="s">
        <v>4502</v>
      </c>
      <c r="D1078" s="150" t="s">
        <v>4503</v>
      </c>
      <c r="E1078" s="150" t="s">
        <v>204</v>
      </c>
      <c r="F1078" s="150" t="s">
        <v>205</v>
      </c>
      <c r="G1078" s="150" t="s">
        <v>300</v>
      </c>
      <c r="H1078" s="151">
        <v>38808</v>
      </c>
      <c r="I1078" s="151">
        <v>44287</v>
      </c>
      <c r="J1078" s="151">
        <v>46112</v>
      </c>
      <c r="K1078" s="152">
        <v>3</v>
      </c>
      <c r="L1078" s="150" t="s">
        <v>218</v>
      </c>
      <c r="M1078" s="151"/>
      <c r="N1078" s="151"/>
      <c r="O1078" s="151"/>
      <c r="P1078" s="150"/>
    </row>
    <row r="1079" spans="1:16">
      <c r="A1079" s="149" t="s">
        <v>4504</v>
      </c>
      <c r="B1079" s="150" t="s">
        <v>4505</v>
      </c>
      <c r="C1079" s="150" t="s">
        <v>4506</v>
      </c>
      <c r="D1079" s="150" t="s">
        <v>4507</v>
      </c>
      <c r="E1079" s="150" t="s">
        <v>204</v>
      </c>
      <c r="F1079" s="150" t="s">
        <v>205</v>
      </c>
      <c r="G1079" s="150" t="s">
        <v>10883</v>
      </c>
      <c r="H1079" s="151">
        <v>39173</v>
      </c>
      <c r="I1079" s="151">
        <v>44652</v>
      </c>
      <c r="J1079" s="151">
        <v>46477</v>
      </c>
      <c r="K1079" s="152">
        <v>3</v>
      </c>
      <c r="L1079" s="150" t="s">
        <v>218</v>
      </c>
      <c r="M1079" s="151"/>
      <c r="N1079" s="151"/>
      <c r="O1079" s="151"/>
      <c r="P1079" s="150"/>
    </row>
    <row r="1080" spans="1:16">
      <c r="A1080" s="149" t="s">
        <v>12996</v>
      </c>
      <c r="B1080" s="150" t="s">
        <v>4600</v>
      </c>
      <c r="C1080" s="150" t="s">
        <v>4601</v>
      </c>
      <c r="D1080" s="150" t="s">
        <v>4602</v>
      </c>
      <c r="E1080" s="150" t="s">
        <v>204</v>
      </c>
      <c r="F1080" s="150" t="s">
        <v>205</v>
      </c>
      <c r="G1080" s="150" t="s">
        <v>13002</v>
      </c>
      <c r="H1080" s="151">
        <v>39173</v>
      </c>
      <c r="I1080" s="151">
        <v>45383</v>
      </c>
      <c r="J1080" s="151">
        <v>45382</v>
      </c>
      <c r="K1080" s="152">
        <v>3</v>
      </c>
      <c r="L1080" s="150" t="s">
        <v>218</v>
      </c>
    </row>
    <row r="1081" spans="1:16">
      <c r="A1081" s="149" t="s">
        <v>4508</v>
      </c>
      <c r="B1081" s="150" t="s">
        <v>4509</v>
      </c>
      <c r="C1081" s="150" t="s">
        <v>4510</v>
      </c>
      <c r="D1081" s="150" t="s">
        <v>4511</v>
      </c>
      <c r="E1081" s="150" t="s">
        <v>204</v>
      </c>
      <c r="F1081" s="150" t="s">
        <v>205</v>
      </c>
      <c r="G1081" s="150" t="s">
        <v>10883</v>
      </c>
      <c r="H1081" s="151">
        <v>39173</v>
      </c>
      <c r="I1081" s="151">
        <v>44652</v>
      </c>
      <c r="J1081" s="151">
        <v>46477</v>
      </c>
      <c r="K1081" s="152">
        <v>3</v>
      </c>
      <c r="L1081" s="150" t="s">
        <v>218</v>
      </c>
      <c r="M1081" s="151"/>
      <c r="N1081" s="151"/>
      <c r="O1081" s="151"/>
      <c r="P1081" s="150"/>
    </row>
    <row r="1082" spans="1:16">
      <c r="A1082" s="149" t="s">
        <v>4512</v>
      </c>
      <c r="B1082" s="150" t="s">
        <v>4513</v>
      </c>
      <c r="C1082" s="150" t="s">
        <v>4514</v>
      </c>
      <c r="D1082" s="150" t="s">
        <v>4515</v>
      </c>
      <c r="E1082" s="150" t="s">
        <v>204</v>
      </c>
      <c r="F1082" s="150" t="s">
        <v>205</v>
      </c>
      <c r="G1082" s="150" t="s">
        <v>10883</v>
      </c>
      <c r="H1082" s="151">
        <v>39173</v>
      </c>
      <c r="I1082" s="151">
        <v>44652</v>
      </c>
      <c r="J1082" s="151">
        <v>46477</v>
      </c>
      <c r="K1082" s="152">
        <v>3</v>
      </c>
      <c r="L1082" s="150" t="s">
        <v>218</v>
      </c>
      <c r="M1082" s="151"/>
      <c r="N1082" s="151"/>
      <c r="O1082" s="151"/>
      <c r="P1082" s="150"/>
    </row>
    <row r="1083" spans="1:16">
      <c r="A1083" s="149" t="s">
        <v>4516</v>
      </c>
      <c r="B1083" s="150" t="s">
        <v>4517</v>
      </c>
      <c r="C1083" s="150" t="s">
        <v>4518</v>
      </c>
      <c r="D1083" s="150" t="s">
        <v>4519</v>
      </c>
      <c r="E1083" s="150" t="s">
        <v>204</v>
      </c>
      <c r="F1083" s="150" t="s">
        <v>205</v>
      </c>
      <c r="G1083" s="150" t="s">
        <v>10883</v>
      </c>
      <c r="H1083" s="151">
        <v>39173</v>
      </c>
      <c r="I1083" s="151">
        <v>44652</v>
      </c>
      <c r="J1083" s="151">
        <v>46477</v>
      </c>
      <c r="K1083" s="152">
        <v>3</v>
      </c>
      <c r="L1083" s="150" t="s">
        <v>218</v>
      </c>
      <c r="M1083" s="151"/>
      <c r="N1083" s="151"/>
      <c r="O1083" s="151"/>
      <c r="P1083" s="150"/>
    </row>
    <row r="1084" spans="1:16">
      <c r="A1084" s="149" t="s">
        <v>4520</v>
      </c>
      <c r="B1084" s="150" t="s">
        <v>4521</v>
      </c>
      <c r="C1084" s="150" t="s">
        <v>4522</v>
      </c>
      <c r="D1084" s="150" t="s">
        <v>4523</v>
      </c>
      <c r="E1084" s="150" t="s">
        <v>204</v>
      </c>
      <c r="F1084" s="150" t="s">
        <v>205</v>
      </c>
      <c r="G1084" s="150" t="s">
        <v>10883</v>
      </c>
      <c r="H1084" s="151">
        <v>39173</v>
      </c>
      <c r="I1084" s="151">
        <v>44652</v>
      </c>
      <c r="J1084" s="151">
        <v>46477</v>
      </c>
      <c r="K1084" s="152">
        <v>3</v>
      </c>
      <c r="L1084" s="150" t="s">
        <v>218</v>
      </c>
      <c r="M1084" s="151"/>
      <c r="N1084" s="151"/>
      <c r="O1084" s="151"/>
      <c r="P1084" s="150"/>
    </row>
    <row r="1085" spans="1:16">
      <c r="A1085" s="149" t="s">
        <v>4524</v>
      </c>
      <c r="B1085" s="150" t="s">
        <v>4525</v>
      </c>
      <c r="C1085" s="150" t="s">
        <v>4526</v>
      </c>
      <c r="D1085" s="150" t="s">
        <v>4527</v>
      </c>
      <c r="E1085" s="150" t="s">
        <v>204</v>
      </c>
      <c r="F1085" s="150" t="s">
        <v>205</v>
      </c>
      <c r="G1085" s="150" t="s">
        <v>10883</v>
      </c>
      <c r="H1085" s="151">
        <v>39173</v>
      </c>
      <c r="I1085" s="151">
        <v>44652</v>
      </c>
      <c r="J1085" s="151">
        <v>46477</v>
      </c>
      <c r="K1085" s="152">
        <v>3</v>
      </c>
      <c r="L1085" s="150" t="s">
        <v>218</v>
      </c>
      <c r="M1085" s="151"/>
      <c r="N1085" s="151"/>
      <c r="O1085" s="151"/>
      <c r="P1085" s="150"/>
    </row>
    <row r="1086" spans="1:16">
      <c r="A1086" s="149" t="s">
        <v>4528</v>
      </c>
      <c r="B1086" s="150" t="s">
        <v>4529</v>
      </c>
      <c r="C1086" s="150" t="s">
        <v>4530</v>
      </c>
      <c r="D1086" s="150" t="s">
        <v>4531</v>
      </c>
      <c r="E1086" s="150" t="s">
        <v>204</v>
      </c>
      <c r="F1086" s="150" t="s">
        <v>205</v>
      </c>
      <c r="G1086" s="150" t="s">
        <v>10883</v>
      </c>
      <c r="H1086" s="151">
        <v>39173</v>
      </c>
      <c r="I1086" s="151">
        <v>44652</v>
      </c>
      <c r="J1086" s="151">
        <v>46477</v>
      </c>
      <c r="K1086" s="152">
        <v>3</v>
      </c>
      <c r="L1086" s="150" t="s">
        <v>218</v>
      </c>
      <c r="M1086" s="151"/>
      <c r="N1086" s="151"/>
      <c r="O1086" s="151"/>
      <c r="P1086" s="150"/>
    </row>
    <row r="1087" spans="1:16">
      <c r="A1087" s="149" t="s">
        <v>4532</v>
      </c>
      <c r="B1087" s="150" t="s">
        <v>4533</v>
      </c>
      <c r="C1087" s="150" t="s">
        <v>4534</v>
      </c>
      <c r="D1087" s="150" t="s">
        <v>4535</v>
      </c>
      <c r="E1087" s="150" t="s">
        <v>204</v>
      </c>
      <c r="F1087" s="150" t="s">
        <v>205</v>
      </c>
      <c r="G1087" s="150" t="s">
        <v>10883</v>
      </c>
      <c r="H1087" s="151">
        <v>39173</v>
      </c>
      <c r="I1087" s="151">
        <v>44652</v>
      </c>
      <c r="J1087" s="151">
        <v>46477</v>
      </c>
      <c r="K1087" s="152">
        <v>3</v>
      </c>
      <c r="L1087" s="150" t="s">
        <v>218</v>
      </c>
      <c r="M1087" s="151"/>
      <c r="N1087" s="151"/>
      <c r="O1087" s="151"/>
      <c r="P1087" s="150"/>
    </row>
    <row r="1088" spans="1:16">
      <c r="A1088" s="149" t="s">
        <v>4536</v>
      </c>
      <c r="B1088" s="150" t="s">
        <v>4537</v>
      </c>
      <c r="C1088" s="150" t="s">
        <v>4538</v>
      </c>
      <c r="D1088" s="150" t="s">
        <v>4539</v>
      </c>
      <c r="E1088" s="150" t="s">
        <v>204</v>
      </c>
      <c r="F1088" s="150" t="s">
        <v>205</v>
      </c>
      <c r="G1088" s="150" t="s">
        <v>10883</v>
      </c>
      <c r="H1088" s="151">
        <v>39173</v>
      </c>
      <c r="I1088" s="151">
        <v>44652</v>
      </c>
      <c r="J1088" s="151">
        <v>46477</v>
      </c>
      <c r="K1088" s="152">
        <v>3</v>
      </c>
      <c r="L1088" s="150" t="s">
        <v>218</v>
      </c>
      <c r="M1088" s="151"/>
      <c r="N1088" s="151"/>
      <c r="O1088" s="151"/>
      <c r="P1088" s="150"/>
    </row>
    <row r="1089" spans="1:16">
      <c r="A1089" s="149" t="s">
        <v>4540</v>
      </c>
      <c r="B1089" s="150" t="s">
        <v>4541</v>
      </c>
      <c r="C1089" s="150" t="s">
        <v>4542</v>
      </c>
      <c r="D1089" s="150" t="s">
        <v>4543</v>
      </c>
      <c r="E1089" s="150" t="s">
        <v>204</v>
      </c>
      <c r="F1089" s="150" t="s">
        <v>205</v>
      </c>
      <c r="G1089" s="150" t="s">
        <v>10883</v>
      </c>
      <c r="H1089" s="151">
        <v>39173</v>
      </c>
      <c r="I1089" s="151">
        <v>44652</v>
      </c>
      <c r="J1089" s="151">
        <v>46477</v>
      </c>
      <c r="K1089" s="152">
        <v>3</v>
      </c>
      <c r="L1089" s="150" t="s">
        <v>218</v>
      </c>
      <c r="M1089" s="151"/>
      <c r="N1089" s="151"/>
      <c r="O1089" s="151"/>
      <c r="P1089" s="150"/>
    </row>
    <row r="1090" spans="1:16">
      <c r="A1090" s="149" t="s">
        <v>4544</v>
      </c>
      <c r="B1090" s="150" t="s">
        <v>4545</v>
      </c>
      <c r="C1090" s="150" t="s">
        <v>4546</v>
      </c>
      <c r="D1090" s="150" t="s">
        <v>4547</v>
      </c>
      <c r="E1090" s="150" t="s">
        <v>204</v>
      </c>
      <c r="F1090" s="150" t="s">
        <v>205</v>
      </c>
      <c r="G1090" s="150" t="s">
        <v>10883</v>
      </c>
      <c r="H1090" s="151">
        <v>39173</v>
      </c>
      <c r="I1090" s="151">
        <v>44652</v>
      </c>
      <c r="J1090" s="151">
        <v>46477</v>
      </c>
      <c r="K1090" s="152">
        <v>3</v>
      </c>
      <c r="L1090" s="150" t="s">
        <v>218</v>
      </c>
      <c r="M1090" s="151"/>
      <c r="N1090" s="151"/>
      <c r="O1090" s="151"/>
      <c r="P1090" s="150"/>
    </row>
    <row r="1091" spans="1:16">
      <c r="A1091" s="149" t="s">
        <v>4548</v>
      </c>
      <c r="B1091" s="150" t="s">
        <v>4549</v>
      </c>
      <c r="C1091" s="150" t="s">
        <v>4550</v>
      </c>
      <c r="D1091" s="150" t="s">
        <v>4551</v>
      </c>
      <c r="E1091" s="150" t="s">
        <v>204</v>
      </c>
      <c r="F1091" s="150" t="s">
        <v>205</v>
      </c>
      <c r="G1091" s="150" t="s">
        <v>10883</v>
      </c>
      <c r="H1091" s="151">
        <v>39173</v>
      </c>
      <c r="I1091" s="151">
        <v>44652</v>
      </c>
      <c r="J1091" s="151">
        <v>46477</v>
      </c>
      <c r="K1091" s="152">
        <v>3</v>
      </c>
      <c r="L1091" s="150" t="s">
        <v>218</v>
      </c>
      <c r="M1091" s="151"/>
      <c r="N1091" s="151"/>
      <c r="O1091" s="151"/>
      <c r="P1091" s="150"/>
    </row>
    <row r="1092" spans="1:16">
      <c r="A1092" s="149" t="s">
        <v>4552</v>
      </c>
      <c r="B1092" s="150" t="s">
        <v>4553</v>
      </c>
      <c r="C1092" s="150" t="s">
        <v>4554</v>
      </c>
      <c r="D1092" s="150" t="s">
        <v>4555</v>
      </c>
      <c r="E1092" s="150" t="s">
        <v>204</v>
      </c>
      <c r="F1092" s="150" t="s">
        <v>205</v>
      </c>
      <c r="G1092" s="150" t="s">
        <v>10883</v>
      </c>
      <c r="H1092" s="151">
        <v>39173</v>
      </c>
      <c r="I1092" s="151">
        <v>44652</v>
      </c>
      <c r="J1092" s="151">
        <v>46477</v>
      </c>
      <c r="K1092" s="152">
        <v>3</v>
      </c>
      <c r="L1092" s="150" t="s">
        <v>218</v>
      </c>
      <c r="M1092" s="151"/>
      <c r="N1092" s="151"/>
      <c r="O1092" s="151"/>
      <c r="P1092" s="150"/>
    </row>
    <row r="1093" spans="1:16">
      <c r="A1093" s="149" t="s">
        <v>4556</v>
      </c>
      <c r="B1093" s="150" t="s">
        <v>4557</v>
      </c>
      <c r="C1093" s="150" t="s">
        <v>4558</v>
      </c>
      <c r="D1093" s="150" t="s">
        <v>4559</v>
      </c>
      <c r="E1093" s="150" t="s">
        <v>204</v>
      </c>
      <c r="F1093" s="150" t="s">
        <v>205</v>
      </c>
      <c r="G1093" s="150" t="s">
        <v>10883</v>
      </c>
      <c r="H1093" s="151">
        <v>39173</v>
      </c>
      <c r="I1093" s="151">
        <v>44652</v>
      </c>
      <c r="J1093" s="151">
        <v>46477</v>
      </c>
      <c r="K1093" s="152">
        <v>3</v>
      </c>
      <c r="L1093" s="150" t="s">
        <v>218</v>
      </c>
      <c r="M1093" s="151"/>
      <c r="N1093" s="151"/>
      <c r="O1093" s="151"/>
      <c r="P1093" s="150"/>
    </row>
    <row r="1094" spans="1:16">
      <c r="A1094" s="149" t="s">
        <v>4560</v>
      </c>
      <c r="B1094" s="150" t="s">
        <v>4561</v>
      </c>
      <c r="C1094" s="150" t="s">
        <v>4562</v>
      </c>
      <c r="D1094" s="150" t="s">
        <v>4563</v>
      </c>
      <c r="E1094" s="150" t="s">
        <v>204</v>
      </c>
      <c r="F1094" s="150" t="s">
        <v>205</v>
      </c>
      <c r="G1094" s="150" t="s">
        <v>11511</v>
      </c>
      <c r="H1094" s="151">
        <v>39173</v>
      </c>
      <c r="I1094" s="151">
        <v>45017</v>
      </c>
      <c r="J1094" s="151">
        <v>46843</v>
      </c>
      <c r="K1094" s="152">
        <v>4</v>
      </c>
      <c r="L1094" s="150" t="s">
        <v>218</v>
      </c>
      <c r="M1094" s="151"/>
      <c r="N1094" s="151"/>
      <c r="O1094" s="151"/>
      <c r="P1094" s="150"/>
    </row>
    <row r="1095" spans="1:16">
      <c r="A1095" s="149" t="s">
        <v>4564</v>
      </c>
      <c r="B1095" s="150" t="s">
        <v>4565</v>
      </c>
      <c r="C1095" s="150" t="s">
        <v>4566</v>
      </c>
      <c r="D1095" s="150" t="s">
        <v>4567</v>
      </c>
      <c r="E1095" s="150" t="s">
        <v>204</v>
      </c>
      <c r="F1095" s="150" t="s">
        <v>205</v>
      </c>
      <c r="G1095" s="150" t="s">
        <v>10883</v>
      </c>
      <c r="H1095" s="151">
        <v>39173</v>
      </c>
      <c r="I1095" s="151">
        <v>44652</v>
      </c>
      <c r="J1095" s="151">
        <v>46477</v>
      </c>
      <c r="K1095" s="152">
        <v>3</v>
      </c>
      <c r="L1095" s="150" t="s">
        <v>218</v>
      </c>
      <c r="M1095" s="151"/>
      <c r="N1095" s="151"/>
      <c r="O1095" s="151"/>
      <c r="P1095" s="150"/>
    </row>
    <row r="1096" spans="1:16">
      <c r="A1096" s="149" t="s">
        <v>4568</v>
      </c>
      <c r="B1096" s="150" t="s">
        <v>4569</v>
      </c>
      <c r="C1096" s="150" t="s">
        <v>4570</v>
      </c>
      <c r="D1096" s="150" t="s">
        <v>4571</v>
      </c>
      <c r="E1096" s="150" t="s">
        <v>204</v>
      </c>
      <c r="F1096" s="150" t="s">
        <v>205</v>
      </c>
      <c r="G1096" s="150" t="s">
        <v>10883</v>
      </c>
      <c r="H1096" s="151">
        <v>39173</v>
      </c>
      <c r="I1096" s="151">
        <v>44652</v>
      </c>
      <c r="J1096" s="151">
        <v>46477</v>
      </c>
      <c r="K1096" s="152">
        <v>3</v>
      </c>
      <c r="L1096" s="150" t="s">
        <v>218</v>
      </c>
      <c r="M1096" s="151"/>
      <c r="N1096" s="151"/>
      <c r="O1096" s="151"/>
      <c r="P1096" s="150"/>
    </row>
    <row r="1097" spans="1:16">
      <c r="A1097" s="149" t="s">
        <v>4572</v>
      </c>
      <c r="B1097" s="150" t="s">
        <v>4573</v>
      </c>
      <c r="C1097" s="150" t="s">
        <v>4574</v>
      </c>
      <c r="D1097" s="150" t="s">
        <v>4575</v>
      </c>
      <c r="E1097" s="150" t="s">
        <v>204</v>
      </c>
      <c r="F1097" s="150" t="s">
        <v>205</v>
      </c>
      <c r="G1097" s="150" t="s">
        <v>10883</v>
      </c>
      <c r="H1097" s="151">
        <v>39173</v>
      </c>
      <c r="I1097" s="151">
        <v>44652</v>
      </c>
      <c r="J1097" s="151">
        <v>46477</v>
      </c>
      <c r="K1097" s="152">
        <v>3</v>
      </c>
      <c r="L1097" s="150" t="s">
        <v>218</v>
      </c>
      <c r="M1097" s="151"/>
      <c r="N1097" s="151"/>
      <c r="O1097" s="151"/>
      <c r="P1097" s="150"/>
    </row>
    <row r="1098" spans="1:16">
      <c r="A1098" s="149" t="s">
        <v>4576</v>
      </c>
      <c r="B1098" s="150" t="s">
        <v>4577</v>
      </c>
      <c r="C1098" s="150" t="s">
        <v>4578</v>
      </c>
      <c r="D1098" s="150" t="s">
        <v>4579</v>
      </c>
      <c r="E1098" s="150" t="s">
        <v>204</v>
      </c>
      <c r="F1098" s="150" t="s">
        <v>205</v>
      </c>
      <c r="G1098" s="150" t="s">
        <v>10883</v>
      </c>
      <c r="H1098" s="151">
        <v>39173</v>
      </c>
      <c r="I1098" s="151">
        <v>44652</v>
      </c>
      <c r="J1098" s="151">
        <v>46477</v>
      </c>
      <c r="K1098" s="152">
        <v>3</v>
      </c>
      <c r="L1098" s="150" t="s">
        <v>218</v>
      </c>
      <c r="M1098" s="151"/>
      <c r="N1098" s="151"/>
      <c r="O1098" s="151"/>
      <c r="P1098" s="150"/>
    </row>
    <row r="1099" spans="1:16">
      <c r="A1099" s="149" t="s">
        <v>4580</v>
      </c>
      <c r="B1099" s="150" t="s">
        <v>4581</v>
      </c>
      <c r="C1099" s="150" t="s">
        <v>4582</v>
      </c>
      <c r="D1099" s="150" t="s">
        <v>4583</v>
      </c>
      <c r="E1099" s="150" t="s">
        <v>204</v>
      </c>
      <c r="F1099" s="150" t="s">
        <v>205</v>
      </c>
      <c r="G1099" s="150" t="s">
        <v>10883</v>
      </c>
      <c r="H1099" s="151">
        <v>39173</v>
      </c>
      <c r="I1099" s="151">
        <v>44652</v>
      </c>
      <c r="J1099" s="151">
        <v>46477</v>
      </c>
      <c r="K1099" s="152">
        <v>3</v>
      </c>
      <c r="L1099" s="150" t="s">
        <v>218</v>
      </c>
      <c r="M1099" s="151"/>
      <c r="N1099" s="151"/>
      <c r="O1099" s="151"/>
      <c r="P1099" s="150"/>
    </row>
    <row r="1100" spans="1:16">
      <c r="A1100" s="149" t="s">
        <v>4584</v>
      </c>
      <c r="B1100" s="150" t="s">
        <v>4585</v>
      </c>
      <c r="C1100" s="150" t="s">
        <v>4586</v>
      </c>
      <c r="D1100" s="150" t="s">
        <v>4587</v>
      </c>
      <c r="E1100" s="150" t="s">
        <v>204</v>
      </c>
      <c r="F1100" s="150" t="s">
        <v>205</v>
      </c>
      <c r="G1100" s="150" t="s">
        <v>10883</v>
      </c>
      <c r="H1100" s="151">
        <v>39173</v>
      </c>
      <c r="I1100" s="151">
        <v>44652</v>
      </c>
      <c r="J1100" s="151">
        <v>46477</v>
      </c>
      <c r="K1100" s="152">
        <v>3</v>
      </c>
      <c r="L1100" s="150" t="s">
        <v>218</v>
      </c>
      <c r="M1100" s="151"/>
      <c r="N1100" s="151"/>
      <c r="O1100" s="151"/>
      <c r="P1100" s="150"/>
    </row>
    <row r="1101" spans="1:16">
      <c r="A1101" s="149" t="s">
        <v>4588</v>
      </c>
      <c r="B1101" s="150" t="s">
        <v>4589</v>
      </c>
      <c r="C1101" s="150" t="s">
        <v>4590</v>
      </c>
      <c r="D1101" s="150" t="s">
        <v>4591</v>
      </c>
      <c r="E1101" s="150" t="s">
        <v>204</v>
      </c>
      <c r="F1101" s="150" t="s">
        <v>205</v>
      </c>
      <c r="G1101" s="150" t="s">
        <v>10883</v>
      </c>
      <c r="H1101" s="151">
        <v>39173</v>
      </c>
      <c r="I1101" s="151">
        <v>44652</v>
      </c>
      <c r="J1101" s="151">
        <v>46477</v>
      </c>
      <c r="K1101" s="152">
        <v>3</v>
      </c>
      <c r="L1101" s="150" t="s">
        <v>218</v>
      </c>
      <c r="M1101" s="151"/>
      <c r="N1101" s="151"/>
      <c r="O1101" s="151"/>
      <c r="P1101" s="150"/>
    </row>
    <row r="1102" spans="1:16">
      <c r="A1102" s="149" t="s">
        <v>4592</v>
      </c>
      <c r="B1102" s="150" t="s">
        <v>4593</v>
      </c>
      <c r="C1102" s="150" t="s">
        <v>4594</v>
      </c>
      <c r="D1102" s="150" t="s">
        <v>4595</v>
      </c>
      <c r="E1102" s="150" t="s">
        <v>204</v>
      </c>
      <c r="F1102" s="150" t="s">
        <v>205</v>
      </c>
      <c r="G1102" s="150" t="s">
        <v>10883</v>
      </c>
      <c r="H1102" s="151">
        <v>39173</v>
      </c>
      <c r="I1102" s="151">
        <v>44652</v>
      </c>
      <c r="J1102" s="151">
        <v>46477</v>
      </c>
      <c r="K1102" s="152">
        <v>3</v>
      </c>
      <c r="L1102" s="150" t="s">
        <v>218</v>
      </c>
      <c r="M1102" s="151"/>
      <c r="N1102" s="151"/>
      <c r="O1102" s="151"/>
      <c r="P1102" s="150"/>
    </row>
    <row r="1103" spans="1:16">
      <c r="A1103" s="149" t="s">
        <v>4596</v>
      </c>
      <c r="B1103" s="150" t="s">
        <v>4597</v>
      </c>
      <c r="C1103" s="150" t="s">
        <v>4598</v>
      </c>
      <c r="D1103" s="150" t="s">
        <v>4599</v>
      </c>
      <c r="E1103" s="150" t="s">
        <v>204</v>
      </c>
      <c r="F1103" s="150" t="s">
        <v>205</v>
      </c>
      <c r="G1103" s="150" t="s">
        <v>10883</v>
      </c>
      <c r="H1103" s="151">
        <v>39173</v>
      </c>
      <c r="I1103" s="151">
        <v>44652</v>
      </c>
      <c r="J1103" s="151">
        <v>46477</v>
      </c>
      <c r="K1103" s="152">
        <v>3</v>
      </c>
      <c r="L1103" s="150" t="s">
        <v>218</v>
      </c>
      <c r="M1103" s="151"/>
      <c r="N1103" s="151"/>
      <c r="O1103" s="151"/>
      <c r="P1103" s="150"/>
    </row>
    <row r="1104" spans="1:16">
      <c r="A1104" s="149" t="s">
        <v>4603</v>
      </c>
      <c r="B1104" s="150" t="s">
        <v>4604</v>
      </c>
      <c r="C1104" s="150" t="s">
        <v>4605</v>
      </c>
      <c r="D1104" s="150" t="s">
        <v>4606</v>
      </c>
      <c r="E1104" s="150" t="s">
        <v>204</v>
      </c>
      <c r="F1104" s="150" t="s">
        <v>205</v>
      </c>
      <c r="G1104" s="150" t="s">
        <v>10883</v>
      </c>
      <c r="H1104" s="151">
        <v>39173</v>
      </c>
      <c r="I1104" s="151">
        <v>44652</v>
      </c>
      <c r="J1104" s="151">
        <v>46477</v>
      </c>
      <c r="K1104" s="152">
        <v>3</v>
      </c>
      <c r="L1104" s="150" t="s">
        <v>218</v>
      </c>
      <c r="M1104" s="151"/>
      <c r="N1104" s="151"/>
      <c r="O1104" s="151"/>
      <c r="P1104" s="150"/>
    </row>
    <row r="1105" spans="1:16">
      <c r="A1105" s="149" t="s">
        <v>4607</v>
      </c>
      <c r="B1105" s="150" t="s">
        <v>4608</v>
      </c>
      <c r="C1105" s="150" t="s">
        <v>4609</v>
      </c>
      <c r="D1105" s="150" t="s">
        <v>4610</v>
      </c>
      <c r="E1105" s="150" t="s">
        <v>204</v>
      </c>
      <c r="F1105" s="150" t="s">
        <v>205</v>
      </c>
      <c r="G1105" s="150" t="s">
        <v>10883</v>
      </c>
      <c r="H1105" s="151">
        <v>39173</v>
      </c>
      <c r="I1105" s="151">
        <v>44652</v>
      </c>
      <c r="J1105" s="151">
        <v>46477</v>
      </c>
      <c r="K1105" s="152">
        <v>3</v>
      </c>
      <c r="L1105" s="150" t="s">
        <v>218</v>
      </c>
      <c r="M1105" s="151"/>
      <c r="N1105" s="151"/>
      <c r="O1105" s="151"/>
      <c r="P1105" s="150"/>
    </row>
    <row r="1106" spans="1:16">
      <c r="A1106" s="149" t="s">
        <v>4611</v>
      </c>
      <c r="B1106" s="150" t="s">
        <v>4612</v>
      </c>
      <c r="C1106" s="150" t="s">
        <v>4613</v>
      </c>
      <c r="D1106" s="150" t="s">
        <v>4614</v>
      </c>
      <c r="E1106" s="150" t="s">
        <v>204</v>
      </c>
      <c r="F1106" s="150" t="s">
        <v>205</v>
      </c>
      <c r="G1106" s="150" t="s">
        <v>10883</v>
      </c>
      <c r="H1106" s="151">
        <v>39173</v>
      </c>
      <c r="I1106" s="151">
        <v>44652</v>
      </c>
      <c r="J1106" s="151">
        <v>46477</v>
      </c>
      <c r="K1106" s="152">
        <v>3</v>
      </c>
      <c r="L1106" s="150" t="s">
        <v>218</v>
      </c>
      <c r="M1106" s="151"/>
      <c r="N1106" s="151"/>
      <c r="O1106" s="151"/>
      <c r="P1106" s="150"/>
    </row>
    <row r="1107" spans="1:16">
      <c r="A1107" s="149" t="s">
        <v>4615</v>
      </c>
      <c r="B1107" s="150" t="s">
        <v>4616</v>
      </c>
      <c r="C1107" s="150" t="s">
        <v>4617</v>
      </c>
      <c r="D1107" s="150" t="s">
        <v>4618</v>
      </c>
      <c r="E1107" s="150" t="s">
        <v>204</v>
      </c>
      <c r="F1107" s="150" t="s">
        <v>205</v>
      </c>
      <c r="G1107" s="150" t="s">
        <v>10883</v>
      </c>
      <c r="H1107" s="151">
        <v>39173</v>
      </c>
      <c r="I1107" s="151">
        <v>44652</v>
      </c>
      <c r="J1107" s="151">
        <v>46477</v>
      </c>
      <c r="K1107" s="152">
        <v>3</v>
      </c>
      <c r="L1107" s="150" t="s">
        <v>218</v>
      </c>
      <c r="M1107" s="151"/>
      <c r="N1107" s="151"/>
      <c r="O1107" s="151"/>
      <c r="P1107" s="150"/>
    </row>
    <row r="1108" spans="1:16">
      <c r="A1108" s="149" t="s">
        <v>4619</v>
      </c>
      <c r="B1108" s="150" t="s">
        <v>4620</v>
      </c>
      <c r="C1108" s="150" t="s">
        <v>4621</v>
      </c>
      <c r="D1108" s="150" t="s">
        <v>4622</v>
      </c>
      <c r="E1108" s="150" t="s">
        <v>204</v>
      </c>
      <c r="F1108" s="150" t="s">
        <v>205</v>
      </c>
      <c r="G1108" s="150" t="s">
        <v>10883</v>
      </c>
      <c r="H1108" s="151">
        <v>39173</v>
      </c>
      <c r="I1108" s="151">
        <v>44652</v>
      </c>
      <c r="J1108" s="151">
        <v>46477</v>
      </c>
      <c r="K1108" s="152">
        <v>3</v>
      </c>
      <c r="L1108" s="150" t="s">
        <v>218</v>
      </c>
      <c r="M1108" s="151"/>
      <c r="N1108" s="151"/>
      <c r="O1108" s="151"/>
      <c r="P1108" s="150"/>
    </row>
    <row r="1109" spans="1:16">
      <c r="A1109" s="149" t="s">
        <v>4623</v>
      </c>
      <c r="B1109" s="150" t="s">
        <v>4624</v>
      </c>
      <c r="C1109" s="150" t="s">
        <v>4625</v>
      </c>
      <c r="D1109" s="150" t="s">
        <v>4626</v>
      </c>
      <c r="E1109" s="150" t="s">
        <v>204</v>
      </c>
      <c r="F1109" s="150" t="s">
        <v>205</v>
      </c>
      <c r="G1109" s="150" t="s">
        <v>10883</v>
      </c>
      <c r="H1109" s="151">
        <v>39173</v>
      </c>
      <c r="I1109" s="151">
        <v>44652</v>
      </c>
      <c r="J1109" s="151">
        <v>46477</v>
      </c>
      <c r="K1109" s="152">
        <v>3</v>
      </c>
      <c r="L1109" s="150" t="s">
        <v>218</v>
      </c>
      <c r="M1109" s="151"/>
      <c r="N1109" s="151"/>
      <c r="O1109" s="151"/>
      <c r="P1109" s="150"/>
    </row>
    <row r="1110" spans="1:16">
      <c r="A1110" s="149" t="s">
        <v>4627</v>
      </c>
      <c r="B1110" s="150" t="s">
        <v>4628</v>
      </c>
      <c r="C1110" s="150" t="s">
        <v>4629</v>
      </c>
      <c r="D1110" s="150" t="s">
        <v>4630</v>
      </c>
      <c r="E1110" s="150" t="s">
        <v>204</v>
      </c>
      <c r="F1110" s="150" t="s">
        <v>205</v>
      </c>
      <c r="G1110" s="150" t="s">
        <v>10883</v>
      </c>
      <c r="H1110" s="151">
        <v>39173</v>
      </c>
      <c r="I1110" s="151">
        <v>44652</v>
      </c>
      <c r="J1110" s="151">
        <v>46477</v>
      </c>
      <c r="K1110" s="152">
        <v>3</v>
      </c>
      <c r="L1110" s="150" t="s">
        <v>218</v>
      </c>
      <c r="M1110" s="151"/>
      <c r="N1110" s="151"/>
      <c r="O1110" s="151"/>
      <c r="P1110" s="150"/>
    </row>
    <row r="1111" spans="1:16">
      <c r="A1111" s="149" t="s">
        <v>4631</v>
      </c>
      <c r="B1111" s="150" t="s">
        <v>4632</v>
      </c>
      <c r="C1111" s="150" t="s">
        <v>4633</v>
      </c>
      <c r="D1111" s="150" t="s">
        <v>4634</v>
      </c>
      <c r="E1111" s="150" t="s">
        <v>204</v>
      </c>
      <c r="F1111" s="150" t="s">
        <v>205</v>
      </c>
      <c r="G1111" s="150" t="s">
        <v>10883</v>
      </c>
      <c r="H1111" s="151">
        <v>39173</v>
      </c>
      <c r="I1111" s="151">
        <v>44652</v>
      </c>
      <c r="J1111" s="151">
        <v>46477</v>
      </c>
      <c r="K1111" s="152">
        <v>3</v>
      </c>
      <c r="L1111" s="150" t="s">
        <v>218</v>
      </c>
      <c r="M1111" s="151"/>
      <c r="N1111" s="151"/>
      <c r="O1111" s="151"/>
      <c r="P1111" s="150"/>
    </row>
    <row r="1112" spans="1:16">
      <c r="A1112" s="149" t="s">
        <v>4635</v>
      </c>
      <c r="B1112" s="150" t="s">
        <v>4636</v>
      </c>
      <c r="C1112" s="150" t="s">
        <v>4637</v>
      </c>
      <c r="D1112" s="150" t="s">
        <v>4638</v>
      </c>
      <c r="E1112" s="150" t="s">
        <v>204</v>
      </c>
      <c r="F1112" s="150" t="s">
        <v>205</v>
      </c>
      <c r="G1112" s="150" t="s">
        <v>10883</v>
      </c>
      <c r="H1112" s="151">
        <v>39173</v>
      </c>
      <c r="I1112" s="151">
        <v>44652</v>
      </c>
      <c r="J1112" s="151">
        <v>46477</v>
      </c>
      <c r="K1112" s="152">
        <v>3</v>
      </c>
      <c r="L1112" s="150" t="s">
        <v>218</v>
      </c>
      <c r="M1112" s="151"/>
      <c r="N1112" s="151"/>
      <c r="O1112" s="151"/>
      <c r="P1112" s="150"/>
    </row>
    <row r="1113" spans="1:16">
      <c r="A1113" s="149" t="s">
        <v>4639</v>
      </c>
      <c r="B1113" s="150" t="s">
        <v>4640</v>
      </c>
      <c r="C1113" s="150" t="s">
        <v>4641</v>
      </c>
      <c r="D1113" s="150" t="s">
        <v>4642</v>
      </c>
      <c r="E1113" s="150" t="s">
        <v>204</v>
      </c>
      <c r="F1113" s="150" t="s">
        <v>205</v>
      </c>
      <c r="G1113" s="150" t="s">
        <v>10883</v>
      </c>
      <c r="H1113" s="151">
        <v>39173</v>
      </c>
      <c r="I1113" s="151">
        <v>44652</v>
      </c>
      <c r="J1113" s="151">
        <v>46477</v>
      </c>
      <c r="K1113" s="152">
        <v>3</v>
      </c>
      <c r="L1113" s="150" t="s">
        <v>218</v>
      </c>
      <c r="M1113" s="151"/>
      <c r="N1113" s="151"/>
      <c r="O1113" s="151"/>
      <c r="P1113" s="150"/>
    </row>
    <row r="1114" spans="1:16">
      <c r="A1114" s="149" t="s">
        <v>4643</v>
      </c>
      <c r="B1114" s="150" t="s">
        <v>4644</v>
      </c>
      <c r="C1114" s="150" t="s">
        <v>4645</v>
      </c>
      <c r="D1114" s="150" t="s">
        <v>4646</v>
      </c>
      <c r="E1114" s="150" t="s">
        <v>204</v>
      </c>
      <c r="F1114" s="150" t="s">
        <v>205</v>
      </c>
      <c r="G1114" s="150" t="s">
        <v>10883</v>
      </c>
      <c r="H1114" s="151">
        <v>39173</v>
      </c>
      <c r="I1114" s="151">
        <v>44652</v>
      </c>
      <c r="J1114" s="151">
        <v>46477</v>
      </c>
      <c r="K1114" s="152">
        <v>3</v>
      </c>
      <c r="L1114" s="150" t="s">
        <v>218</v>
      </c>
      <c r="M1114" s="151"/>
      <c r="N1114" s="151"/>
      <c r="O1114" s="151"/>
      <c r="P1114" s="150"/>
    </row>
    <row r="1115" spans="1:16">
      <c r="A1115" s="149" t="s">
        <v>4647</v>
      </c>
      <c r="B1115" s="150" t="s">
        <v>4648</v>
      </c>
      <c r="C1115" s="150" t="s">
        <v>4649</v>
      </c>
      <c r="D1115" s="150" t="s">
        <v>4650</v>
      </c>
      <c r="E1115" s="150" t="s">
        <v>204</v>
      </c>
      <c r="F1115" s="150" t="s">
        <v>205</v>
      </c>
      <c r="G1115" s="150" t="s">
        <v>10883</v>
      </c>
      <c r="H1115" s="151">
        <v>39173</v>
      </c>
      <c r="I1115" s="151">
        <v>44652</v>
      </c>
      <c r="J1115" s="151">
        <v>46477</v>
      </c>
      <c r="K1115" s="152">
        <v>3</v>
      </c>
      <c r="L1115" s="150" t="s">
        <v>218</v>
      </c>
      <c r="M1115" s="151"/>
      <c r="N1115" s="151"/>
      <c r="O1115" s="151"/>
      <c r="P1115" s="150"/>
    </row>
    <row r="1116" spans="1:16">
      <c r="A1116" s="149" t="s">
        <v>4651</v>
      </c>
      <c r="B1116" s="150" t="s">
        <v>4652</v>
      </c>
      <c r="C1116" s="150" t="s">
        <v>4653</v>
      </c>
      <c r="D1116" s="150" t="s">
        <v>4654</v>
      </c>
      <c r="E1116" s="150" t="s">
        <v>204</v>
      </c>
      <c r="F1116" s="150" t="s">
        <v>205</v>
      </c>
      <c r="G1116" s="150" t="s">
        <v>10883</v>
      </c>
      <c r="H1116" s="151">
        <v>39173</v>
      </c>
      <c r="I1116" s="151">
        <v>44652</v>
      </c>
      <c r="J1116" s="151">
        <v>46477</v>
      </c>
      <c r="K1116" s="152">
        <v>3</v>
      </c>
      <c r="L1116" s="150" t="s">
        <v>218</v>
      </c>
      <c r="M1116" s="151"/>
      <c r="N1116" s="151"/>
      <c r="O1116" s="151"/>
      <c r="P1116" s="150"/>
    </row>
    <row r="1117" spans="1:16">
      <c r="A1117" s="149" t="s">
        <v>4655</v>
      </c>
      <c r="B1117" s="150" t="s">
        <v>4656</v>
      </c>
      <c r="C1117" s="150" t="s">
        <v>4657</v>
      </c>
      <c r="D1117" s="150" t="s">
        <v>4658</v>
      </c>
      <c r="E1117" s="150" t="s">
        <v>204</v>
      </c>
      <c r="F1117" s="150" t="s">
        <v>205</v>
      </c>
      <c r="G1117" s="150" t="s">
        <v>10883</v>
      </c>
      <c r="H1117" s="151">
        <v>39173</v>
      </c>
      <c r="I1117" s="151">
        <v>44652</v>
      </c>
      <c r="J1117" s="151">
        <v>46477</v>
      </c>
      <c r="K1117" s="152">
        <v>3</v>
      </c>
      <c r="L1117" s="150" t="s">
        <v>218</v>
      </c>
      <c r="M1117" s="151"/>
      <c r="N1117" s="151"/>
      <c r="O1117" s="151"/>
      <c r="P1117" s="150"/>
    </row>
    <row r="1118" spans="1:16">
      <c r="A1118" s="149" t="s">
        <v>4659</v>
      </c>
      <c r="B1118" s="150" t="s">
        <v>4660</v>
      </c>
      <c r="C1118" s="150" t="s">
        <v>4661</v>
      </c>
      <c r="D1118" s="150" t="s">
        <v>4662</v>
      </c>
      <c r="E1118" s="150" t="s">
        <v>204</v>
      </c>
      <c r="F1118" s="150" t="s">
        <v>205</v>
      </c>
      <c r="G1118" s="150" t="s">
        <v>10883</v>
      </c>
      <c r="H1118" s="151">
        <v>39173</v>
      </c>
      <c r="I1118" s="151">
        <v>44652</v>
      </c>
      <c r="J1118" s="151">
        <v>46477</v>
      </c>
      <c r="K1118" s="152">
        <v>3</v>
      </c>
      <c r="L1118" s="150" t="s">
        <v>218</v>
      </c>
      <c r="M1118" s="151"/>
      <c r="N1118" s="151"/>
      <c r="O1118" s="151"/>
      <c r="P1118" s="150"/>
    </row>
    <row r="1119" spans="1:16" s="150" customFormat="1">
      <c r="A1119" s="149" t="s">
        <v>4663</v>
      </c>
      <c r="B1119" s="150" t="s">
        <v>4664</v>
      </c>
      <c r="C1119" s="150" t="s">
        <v>4665</v>
      </c>
      <c r="D1119" s="150" t="s">
        <v>4666</v>
      </c>
      <c r="E1119" s="150" t="s">
        <v>204</v>
      </c>
      <c r="F1119" s="150" t="s">
        <v>205</v>
      </c>
      <c r="G1119" s="150" t="s">
        <v>11511</v>
      </c>
      <c r="H1119" s="151">
        <v>39173</v>
      </c>
      <c r="I1119" s="151">
        <v>45017</v>
      </c>
      <c r="J1119" s="151">
        <v>46843</v>
      </c>
      <c r="K1119" s="152">
        <v>3</v>
      </c>
      <c r="L1119" s="150" t="s">
        <v>218</v>
      </c>
      <c r="M1119" s="151"/>
      <c r="N1119" s="151"/>
      <c r="O1119" s="151"/>
    </row>
    <row r="1120" spans="1:16">
      <c r="A1120" s="149" t="s">
        <v>4667</v>
      </c>
      <c r="B1120" s="150" t="s">
        <v>4668</v>
      </c>
      <c r="C1120" s="150" t="s">
        <v>4669</v>
      </c>
      <c r="D1120" s="150" t="s">
        <v>4670</v>
      </c>
      <c r="E1120" s="150" t="s">
        <v>204</v>
      </c>
      <c r="F1120" s="150" t="s">
        <v>205</v>
      </c>
      <c r="G1120" s="150" t="s">
        <v>10883</v>
      </c>
      <c r="H1120" s="151">
        <v>39173</v>
      </c>
      <c r="I1120" s="151">
        <v>44652</v>
      </c>
      <c r="J1120" s="151">
        <v>46477</v>
      </c>
      <c r="K1120" s="152">
        <v>3</v>
      </c>
      <c r="L1120" s="150" t="s">
        <v>218</v>
      </c>
      <c r="M1120" s="151"/>
      <c r="N1120" s="151"/>
      <c r="O1120" s="151"/>
      <c r="P1120" s="150"/>
    </row>
    <row r="1121" spans="1:16">
      <c r="A1121" s="149" t="s">
        <v>4671</v>
      </c>
      <c r="B1121" s="150" t="s">
        <v>4672</v>
      </c>
      <c r="C1121" s="150" t="s">
        <v>4673</v>
      </c>
      <c r="D1121" s="150" t="s">
        <v>4674</v>
      </c>
      <c r="E1121" s="150" t="s">
        <v>204</v>
      </c>
      <c r="F1121" s="150" t="s">
        <v>205</v>
      </c>
      <c r="G1121" s="150" t="s">
        <v>10883</v>
      </c>
      <c r="H1121" s="151">
        <v>39173</v>
      </c>
      <c r="I1121" s="151">
        <v>44652</v>
      </c>
      <c r="J1121" s="151">
        <v>46477</v>
      </c>
      <c r="K1121" s="152">
        <v>3</v>
      </c>
      <c r="L1121" s="150" t="s">
        <v>218</v>
      </c>
      <c r="M1121" s="151"/>
      <c r="N1121" s="151"/>
      <c r="O1121" s="151"/>
      <c r="P1121" s="150"/>
    </row>
    <row r="1122" spans="1:16">
      <c r="A1122" s="149" t="s">
        <v>4675</v>
      </c>
      <c r="B1122" s="150" t="s">
        <v>4676</v>
      </c>
      <c r="C1122" s="150" t="s">
        <v>4677</v>
      </c>
      <c r="D1122" s="150" t="s">
        <v>4678</v>
      </c>
      <c r="E1122" s="150" t="s">
        <v>204</v>
      </c>
      <c r="F1122" s="150" t="s">
        <v>205</v>
      </c>
      <c r="G1122" s="150" t="s">
        <v>10883</v>
      </c>
      <c r="H1122" s="151">
        <v>39173</v>
      </c>
      <c r="I1122" s="151">
        <v>44652</v>
      </c>
      <c r="J1122" s="151">
        <v>46477</v>
      </c>
      <c r="K1122" s="152">
        <v>3</v>
      </c>
      <c r="L1122" s="150" t="s">
        <v>218</v>
      </c>
      <c r="M1122" s="151"/>
      <c r="N1122" s="151"/>
      <c r="O1122" s="151"/>
      <c r="P1122" s="150"/>
    </row>
    <row r="1123" spans="1:16">
      <c r="A1123" s="149" t="s">
        <v>4679</v>
      </c>
      <c r="B1123" s="150" t="s">
        <v>4680</v>
      </c>
      <c r="C1123" s="150" t="s">
        <v>4681</v>
      </c>
      <c r="D1123" s="150" t="s">
        <v>4682</v>
      </c>
      <c r="E1123" s="150" t="s">
        <v>204</v>
      </c>
      <c r="F1123" s="150" t="s">
        <v>205</v>
      </c>
      <c r="G1123" s="150" t="s">
        <v>10883</v>
      </c>
      <c r="H1123" s="151">
        <v>39173</v>
      </c>
      <c r="I1123" s="151">
        <v>44652</v>
      </c>
      <c r="J1123" s="151">
        <v>46477</v>
      </c>
      <c r="K1123" s="152">
        <v>3</v>
      </c>
      <c r="L1123" s="150" t="s">
        <v>218</v>
      </c>
      <c r="M1123" s="151"/>
      <c r="N1123" s="151"/>
      <c r="O1123" s="151"/>
      <c r="P1123" s="150"/>
    </row>
    <row r="1124" spans="1:16">
      <c r="A1124" s="149" t="s">
        <v>4683</v>
      </c>
      <c r="B1124" s="150" t="s">
        <v>4684</v>
      </c>
      <c r="C1124" s="150" t="s">
        <v>4685</v>
      </c>
      <c r="D1124" s="150" t="s">
        <v>4686</v>
      </c>
      <c r="E1124" s="150" t="s">
        <v>204</v>
      </c>
      <c r="F1124" s="150" t="s">
        <v>205</v>
      </c>
      <c r="G1124" s="150" t="s">
        <v>10883</v>
      </c>
      <c r="H1124" s="151">
        <v>39173</v>
      </c>
      <c r="I1124" s="151">
        <v>44652</v>
      </c>
      <c r="J1124" s="151">
        <v>46477</v>
      </c>
      <c r="K1124" s="152">
        <v>3</v>
      </c>
      <c r="L1124" s="150" t="s">
        <v>218</v>
      </c>
      <c r="M1124" s="151"/>
      <c r="N1124" s="151"/>
      <c r="O1124" s="151"/>
      <c r="P1124" s="150"/>
    </row>
    <row r="1125" spans="1:16">
      <c r="A1125" s="149" t="s">
        <v>4687</v>
      </c>
      <c r="B1125" s="150" t="s">
        <v>4688</v>
      </c>
      <c r="C1125" s="150" t="s">
        <v>4689</v>
      </c>
      <c r="D1125" s="150" t="s">
        <v>4690</v>
      </c>
      <c r="E1125" s="150" t="s">
        <v>204</v>
      </c>
      <c r="F1125" s="150" t="s">
        <v>205</v>
      </c>
      <c r="G1125" s="150" t="s">
        <v>10883</v>
      </c>
      <c r="H1125" s="151">
        <v>39173</v>
      </c>
      <c r="I1125" s="151">
        <v>44652</v>
      </c>
      <c r="J1125" s="151">
        <v>46477</v>
      </c>
      <c r="K1125" s="152">
        <v>3</v>
      </c>
      <c r="L1125" s="150" t="s">
        <v>218</v>
      </c>
      <c r="M1125" s="151"/>
      <c r="N1125" s="151"/>
      <c r="O1125" s="151"/>
      <c r="P1125" s="150"/>
    </row>
    <row r="1126" spans="1:16">
      <c r="A1126" s="149" t="s">
        <v>4691</v>
      </c>
      <c r="B1126" s="150" t="s">
        <v>4692</v>
      </c>
      <c r="C1126" s="150" t="s">
        <v>4693</v>
      </c>
      <c r="D1126" s="150" t="s">
        <v>4694</v>
      </c>
      <c r="E1126" s="150" t="s">
        <v>204</v>
      </c>
      <c r="F1126" s="150" t="s">
        <v>205</v>
      </c>
      <c r="G1126" s="150" t="s">
        <v>10883</v>
      </c>
      <c r="H1126" s="151">
        <v>39173</v>
      </c>
      <c r="I1126" s="151">
        <v>44652</v>
      </c>
      <c r="J1126" s="151">
        <v>46477</v>
      </c>
      <c r="K1126" s="152">
        <v>3</v>
      </c>
      <c r="L1126" s="150" t="s">
        <v>218</v>
      </c>
      <c r="M1126" s="151"/>
      <c r="N1126" s="151"/>
      <c r="O1126" s="151"/>
      <c r="P1126" s="150"/>
    </row>
    <row r="1127" spans="1:16">
      <c r="A1127" s="149" t="s">
        <v>4695</v>
      </c>
      <c r="B1127" s="150" t="s">
        <v>4696</v>
      </c>
      <c r="C1127" s="150" t="s">
        <v>4697</v>
      </c>
      <c r="D1127" s="150" t="s">
        <v>4698</v>
      </c>
      <c r="E1127" s="150" t="s">
        <v>204</v>
      </c>
      <c r="F1127" s="150" t="s">
        <v>205</v>
      </c>
      <c r="G1127" s="150" t="s">
        <v>10883</v>
      </c>
      <c r="H1127" s="151">
        <v>39173</v>
      </c>
      <c r="I1127" s="151">
        <v>44652</v>
      </c>
      <c r="J1127" s="151">
        <v>46477</v>
      </c>
      <c r="K1127" s="152">
        <v>3</v>
      </c>
      <c r="L1127" s="150" t="s">
        <v>218</v>
      </c>
      <c r="M1127" s="151"/>
      <c r="N1127" s="151"/>
      <c r="O1127" s="151"/>
      <c r="P1127" s="150"/>
    </row>
    <row r="1128" spans="1:16" s="150" customFormat="1">
      <c r="A1128" s="149" t="s">
        <v>4699</v>
      </c>
      <c r="B1128" s="150" t="s">
        <v>4700</v>
      </c>
      <c r="C1128" s="150" t="s">
        <v>4701</v>
      </c>
      <c r="D1128" s="150" t="s">
        <v>4702</v>
      </c>
      <c r="E1128" s="150" t="s">
        <v>204</v>
      </c>
      <c r="F1128" s="150" t="s">
        <v>205</v>
      </c>
      <c r="G1128" s="150" t="s">
        <v>11511</v>
      </c>
      <c r="H1128" s="151">
        <v>39173</v>
      </c>
      <c r="I1128" s="151">
        <v>45017</v>
      </c>
      <c r="J1128" s="151">
        <v>46843</v>
      </c>
      <c r="K1128" s="152">
        <v>3</v>
      </c>
      <c r="L1128" s="150" t="s">
        <v>218</v>
      </c>
      <c r="M1128" s="151"/>
      <c r="N1128" s="151"/>
      <c r="O1128" s="151"/>
    </row>
    <row r="1129" spans="1:16">
      <c r="A1129" s="149" t="s">
        <v>4703</v>
      </c>
      <c r="B1129" s="150" t="s">
        <v>4704</v>
      </c>
      <c r="C1129" s="150" t="s">
        <v>4705</v>
      </c>
      <c r="D1129" s="150" t="s">
        <v>4706</v>
      </c>
      <c r="E1129" s="150" t="s">
        <v>204</v>
      </c>
      <c r="F1129" s="150" t="s">
        <v>205</v>
      </c>
      <c r="G1129" s="150" t="s">
        <v>11511</v>
      </c>
      <c r="H1129" s="151">
        <v>39173</v>
      </c>
      <c r="I1129" s="151">
        <v>45017</v>
      </c>
      <c r="J1129" s="151">
        <v>46843</v>
      </c>
      <c r="K1129" s="152">
        <v>3</v>
      </c>
      <c r="L1129" s="150" t="s">
        <v>218</v>
      </c>
      <c r="M1129" s="151"/>
      <c r="N1129" s="151"/>
      <c r="O1129" s="151"/>
      <c r="P1129" s="150"/>
    </row>
    <row r="1130" spans="1:16">
      <c r="A1130" s="149" t="s">
        <v>4707</v>
      </c>
      <c r="B1130" s="150" t="s">
        <v>4708</v>
      </c>
      <c r="C1130" s="150" t="s">
        <v>4709</v>
      </c>
      <c r="D1130" s="150" t="s">
        <v>4710</v>
      </c>
      <c r="E1130" s="150" t="s">
        <v>204</v>
      </c>
      <c r="F1130" s="150" t="s">
        <v>205</v>
      </c>
      <c r="G1130" s="150" t="s">
        <v>10883</v>
      </c>
      <c r="H1130" s="151">
        <v>39173</v>
      </c>
      <c r="I1130" s="151">
        <v>44652</v>
      </c>
      <c r="J1130" s="151">
        <v>46477</v>
      </c>
      <c r="K1130" s="152">
        <v>3</v>
      </c>
      <c r="L1130" s="150" t="s">
        <v>218</v>
      </c>
      <c r="M1130" s="151"/>
      <c r="N1130" s="151"/>
      <c r="O1130" s="151"/>
      <c r="P1130" s="150"/>
    </row>
    <row r="1131" spans="1:16">
      <c r="A1131" s="149" t="s">
        <v>4711</v>
      </c>
      <c r="B1131" s="150" t="s">
        <v>4712</v>
      </c>
      <c r="C1131" s="150" t="s">
        <v>4713</v>
      </c>
      <c r="D1131" s="150" t="s">
        <v>4714</v>
      </c>
      <c r="E1131" s="150" t="s">
        <v>204</v>
      </c>
      <c r="F1131" s="150" t="s">
        <v>205</v>
      </c>
      <c r="G1131" s="150" t="s">
        <v>10883</v>
      </c>
      <c r="H1131" s="151">
        <v>39173</v>
      </c>
      <c r="I1131" s="151">
        <v>44652</v>
      </c>
      <c r="J1131" s="151">
        <v>46477</v>
      </c>
      <c r="K1131" s="152">
        <v>3</v>
      </c>
      <c r="L1131" s="150" t="s">
        <v>218</v>
      </c>
      <c r="M1131" s="151"/>
      <c r="N1131" s="151"/>
      <c r="O1131" s="151"/>
      <c r="P1131" s="150"/>
    </row>
    <row r="1132" spans="1:16">
      <c r="A1132" s="149" t="s">
        <v>4715</v>
      </c>
      <c r="B1132" s="150" t="s">
        <v>4716</v>
      </c>
      <c r="C1132" s="150" t="s">
        <v>4717</v>
      </c>
      <c r="D1132" s="150" t="s">
        <v>4718</v>
      </c>
      <c r="E1132" s="150" t="s">
        <v>204</v>
      </c>
      <c r="F1132" s="150" t="s">
        <v>205</v>
      </c>
      <c r="G1132" s="150" t="s">
        <v>10883</v>
      </c>
      <c r="H1132" s="151">
        <v>39173</v>
      </c>
      <c r="I1132" s="151">
        <v>44652</v>
      </c>
      <c r="J1132" s="151">
        <v>46477</v>
      </c>
      <c r="K1132" s="152">
        <v>3</v>
      </c>
      <c r="L1132" s="150" t="s">
        <v>218</v>
      </c>
      <c r="M1132" s="151"/>
      <c r="N1132" s="151"/>
      <c r="O1132" s="151"/>
      <c r="P1132" s="150"/>
    </row>
    <row r="1133" spans="1:16">
      <c r="A1133" s="149" t="s">
        <v>4719</v>
      </c>
      <c r="B1133" s="150" t="s">
        <v>4720</v>
      </c>
      <c r="C1133" s="150" t="s">
        <v>4721</v>
      </c>
      <c r="D1133" s="150" t="s">
        <v>4722</v>
      </c>
      <c r="E1133" s="150" t="s">
        <v>204</v>
      </c>
      <c r="F1133" s="150" t="s">
        <v>205</v>
      </c>
      <c r="G1133" s="150" t="s">
        <v>10883</v>
      </c>
      <c r="H1133" s="151">
        <v>39173</v>
      </c>
      <c r="I1133" s="151">
        <v>44652</v>
      </c>
      <c r="J1133" s="151">
        <v>46477</v>
      </c>
      <c r="K1133" s="152">
        <v>3</v>
      </c>
      <c r="L1133" s="150" t="s">
        <v>218</v>
      </c>
      <c r="M1133" s="151"/>
      <c r="N1133" s="151"/>
      <c r="O1133" s="151"/>
      <c r="P1133" s="150"/>
    </row>
    <row r="1134" spans="1:16">
      <c r="A1134" s="149" t="s">
        <v>4723</v>
      </c>
      <c r="B1134" s="150" t="s">
        <v>4724</v>
      </c>
      <c r="C1134" s="150" t="s">
        <v>4725</v>
      </c>
      <c r="D1134" s="150" t="s">
        <v>4726</v>
      </c>
      <c r="E1134" s="150" t="s">
        <v>204</v>
      </c>
      <c r="F1134" s="150" t="s">
        <v>205</v>
      </c>
      <c r="G1134" s="150" t="s">
        <v>10883</v>
      </c>
      <c r="H1134" s="151">
        <v>39173</v>
      </c>
      <c r="I1134" s="151">
        <v>44652</v>
      </c>
      <c r="J1134" s="151">
        <v>46477</v>
      </c>
      <c r="K1134" s="152">
        <v>3</v>
      </c>
      <c r="L1134" s="150" t="s">
        <v>218</v>
      </c>
      <c r="M1134" s="151"/>
      <c r="N1134" s="151"/>
      <c r="O1134" s="151"/>
      <c r="P1134" s="150"/>
    </row>
    <row r="1135" spans="1:16">
      <c r="A1135" s="149" t="s">
        <v>4727</v>
      </c>
      <c r="B1135" s="150" t="s">
        <v>4728</v>
      </c>
      <c r="C1135" s="150" t="s">
        <v>4729</v>
      </c>
      <c r="D1135" s="150" t="s">
        <v>4730</v>
      </c>
      <c r="E1135" s="150" t="s">
        <v>204</v>
      </c>
      <c r="F1135" s="150" t="s">
        <v>205</v>
      </c>
      <c r="G1135" s="150" t="s">
        <v>10883</v>
      </c>
      <c r="H1135" s="151">
        <v>39173</v>
      </c>
      <c r="I1135" s="151">
        <v>44652</v>
      </c>
      <c r="J1135" s="151">
        <v>46477</v>
      </c>
      <c r="K1135" s="152">
        <v>3</v>
      </c>
      <c r="L1135" s="150" t="s">
        <v>218</v>
      </c>
      <c r="M1135" s="151"/>
      <c r="N1135" s="151"/>
      <c r="O1135" s="151"/>
      <c r="P1135" s="150"/>
    </row>
    <row r="1136" spans="1:16">
      <c r="A1136" s="149" t="s">
        <v>4731</v>
      </c>
      <c r="B1136" s="150" t="s">
        <v>4732</v>
      </c>
      <c r="C1136" s="150" t="s">
        <v>4733</v>
      </c>
      <c r="D1136" s="150" t="s">
        <v>4734</v>
      </c>
      <c r="E1136" s="150" t="s">
        <v>204</v>
      </c>
      <c r="F1136" s="150" t="s">
        <v>205</v>
      </c>
      <c r="G1136" s="150" t="s">
        <v>10883</v>
      </c>
      <c r="H1136" s="151">
        <v>39173</v>
      </c>
      <c r="I1136" s="151">
        <v>44652</v>
      </c>
      <c r="J1136" s="151">
        <v>46477</v>
      </c>
      <c r="K1136" s="152">
        <v>3</v>
      </c>
      <c r="L1136" s="150" t="s">
        <v>218</v>
      </c>
      <c r="M1136" s="151"/>
      <c r="N1136" s="151"/>
      <c r="O1136" s="151"/>
      <c r="P1136" s="150"/>
    </row>
    <row r="1137" spans="1:16">
      <c r="A1137" s="149" t="s">
        <v>4735</v>
      </c>
      <c r="B1137" s="150" t="s">
        <v>4736</v>
      </c>
      <c r="C1137" s="150" t="s">
        <v>4737</v>
      </c>
      <c r="D1137" s="150" t="s">
        <v>4738</v>
      </c>
      <c r="E1137" s="150" t="s">
        <v>204</v>
      </c>
      <c r="F1137" s="150" t="s">
        <v>205</v>
      </c>
      <c r="G1137" s="150" t="s">
        <v>10883</v>
      </c>
      <c r="H1137" s="151">
        <v>39173</v>
      </c>
      <c r="I1137" s="151">
        <v>44652</v>
      </c>
      <c r="J1137" s="151">
        <v>46477</v>
      </c>
      <c r="K1137" s="152">
        <v>3</v>
      </c>
      <c r="L1137" s="150" t="s">
        <v>218</v>
      </c>
      <c r="M1137" s="151"/>
      <c r="N1137" s="151"/>
      <c r="O1137" s="151"/>
      <c r="P1137" s="150"/>
    </row>
    <row r="1138" spans="1:16">
      <c r="A1138" s="149" t="s">
        <v>4739</v>
      </c>
      <c r="B1138" s="150" t="s">
        <v>4740</v>
      </c>
      <c r="C1138" s="150" t="s">
        <v>4741</v>
      </c>
      <c r="D1138" s="150" t="s">
        <v>4742</v>
      </c>
      <c r="E1138" s="150" t="s">
        <v>204</v>
      </c>
      <c r="F1138" s="150" t="s">
        <v>205</v>
      </c>
      <c r="G1138" s="150" t="s">
        <v>10883</v>
      </c>
      <c r="H1138" s="151">
        <v>39173</v>
      </c>
      <c r="I1138" s="151">
        <v>44652</v>
      </c>
      <c r="J1138" s="151">
        <v>46477</v>
      </c>
      <c r="K1138" s="152">
        <v>3</v>
      </c>
      <c r="L1138" s="150" t="s">
        <v>218</v>
      </c>
      <c r="M1138" s="151"/>
      <c r="N1138" s="151"/>
      <c r="O1138" s="151"/>
      <c r="P1138" s="150"/>
    </row>
    <row r="1139" spans="1:16">
      <c r="A1139" s="149" t="s">
        <v>4743</v>
      </c>
      <c r="B1139" s="150" t="s">
        <v>4744</v>
      </c>
      <c r="C1139" s="150" t="s">
        <v>4745</v>
      </c>
      <c r="D1139" s="150" t="s">
        <v>4746</v>
      </c>
      <c r="E1139" s="150" t="s">
        <v>204</v>
      </c>
      <c r="F1139" s="150" t="s">
        <v>205</v>
      </c>
      <c r="G1139" s="150" t="s">
        <v>10883</v>
      </c>
      <c r="H1139" s="151">
        <v>39173</v>
      </c>
      <c r="I1139" s="151">
        <v>44652</v>
      </c>
      <c r="J1139" s="151">
        <v>46477</v>
      </c>
      <c r="K1139" s="152">
        <v>3</v>
      </c>
      <c r="L1139" s="150" t="s">
        <v>218</v>
      </c>
      <c r="M1139" s="151"/>
      <c r="N1139" s="151"/>
      <c r="O1139" s="151"/>
      <c r="P1139" s="150"/>
    </row>
    <row r="1140" spans="1:16">
      <c r="A1140" s="149" t="s">
        <v>4747</v>
      </c>
      <c r="B1140" s="150" t="s">
        <v>4748</v>
      </c>
      <c r="C1140" s="150" t="s">
        <v>4749</v>
      </c>
      <c r="D1140" s="150" t="s">
        <v>4750</v>
      </c>
      <c r="E1140" s="150" t="s">
        <v>204</v>
      </c>
      <c r="F1140" s="150" t="s">
        <v>205</v>
      </c>
      <c r="G1140" s="150" t="s">
        <v>10883</v>
      </c>
      <c r="H1140" s="151">
        <v>39173</v>
      </c>
      <c r="I1140" s="151">
        <v>44652</v>
      </c>
      <c r="J1140" s="151">
        <v>46477</v>
      </c>
      <c r="K1140" s="152">
        <v>3</v>
      </c>
      <c r="L1140" s="150" t="s">
        <v>218</v>
      </c>
      <c r="M1140" s="151"/>
      <c r="N1140" s="151"/>
      <c r="O1140" s="151"/>
      <c r="P1140" s="150"/>
    </row>
    <row r="1141" spans="1:16">
      <c r="A1141" s="149" t="s">
        <v>4751</v>
      </c>
      <c r="B1141" s="150" t="s">
        <v>4752</v>
      </c>
      <c r="C1141" s="150" t="s">
        <v>4753</v>
      </c>
      <c r="D1141" s="150" t="s">
        <v>4754</v>
      </c>
      <c r="E1141" s="150" t="s">
        <v>204</v>
      </c>
      <c r="F1141" s="150" t="s">
        <v>205</v>
      </c>
      <c r="G1141" s="150" t="s">
        <v>10883</v>
      </c>
      <c r="H1141" s="151">
        <v>39173</v>
      </c>
      <c r="I1141" s="151">
        <v>44652</v>
      </c>
      <c r="J1141" s="151">
        <v>46477</v>
      </c>
      <c r="K1141" s="152">
        <v>3</v>
      </c>
      <c r="L1141" s="150" t="s">
        <v>218</v>
      </c>
      <c r="M1141" s="151"/>
      <c r="N1141" s="151"/>
      <c r="O1141" s="151"/>
      <c r="P1141" s="150"/>
    </row>
    <row r="1142" spans="1:16">
      <c r="A1142" s="149" t="s">
        <v>4755</v>
      </c>
      <c r="B1142" s="150" t="s">
        <v>4756</v>
      </c>
      <c r="C1142" s="150" t="s">
        <v>4757</v>
      </c>
      <c r="D1142" s="150" t="s">
        <v>4758</v>
      </c>
      <c r="E1142" s="150" t="s">
        <v>204</v>
      </c>
      <c r="F1142" s="150" t="s">
        <v>205</v>
      </c>
      <c r="G1142" s="150" t="s">
        <v>10883</v>
      </c>
      <c r="H1142" s="151">
        <v>39173</v>
      </c>
      <c r="I1142" s="151">
        <v>44652</v>
      </c>
      <c r="J1142" s="151">
        <v>46477</v>
      </c>
      <c r="K1142" s="152">
        <v>3</v>
      </c>
      <c r="L1142" s="150" t="s">
        <v>218</v>
      </c>
      <c r="M1142" s="151"/>
      <c r="N1142" s="151"/>
      <c r="O1142" s="151"/>
      <c r="P1142" s="150"/>
    </row>
    <row r="1143" spans="1:16">
      <c r="A1143" s="149" t="s">
        <v>4759</v>
      </c>
      <c r="B1143" s="150" t="s">
        <v>4760</v>
      </c>
      <c r="C1143" s="150" t="s">
        <v>4761</v>
      </c>
      <c r="D1143" s="150" t="s">
        <v>4762</v>
      </c>
      <c r="E1143" s="150" t="s">
        <v>204</v>
      </c>
      <c r="F1143" s="150" t="s">
        <v>205</v>
      </c>
      <c r="G1143" s="150" t="s">
        <v>10883</v>
      </c>
      <c r="H1143" s="151">
        <v>39173</v>
      </c>
      <c r="I1143" s="151">
        <v>44652</v>
      </c>
      <c r="J1143" s="151">
        <v>46477</v>
      </c>
      <c r="K1143" s="152">
        <v>3</v>
      </c>
      <c r="L1143" s="150" t="s">
        <v>218</v>
      </c>
      <c r="M1143" s="151"/>
      <c r="N1143" s="151"/>
      <c r="O1143" s="151"/>
      <c r="P1143" s="150"/>
    </row>
    <row r="1144" spans="1:16">
      <c r="A1144" s="149" t="s">
        <v>4763</v>
      </c>
      <c r="B1144" s="150" t="s">
        <v>4764</v>
      </c>
      <c r="C1144" s="150" t="s">
        <v>4765</v>
      </c>
      <c r="D1144" s="150" t="s">
        <v>4766</v>
      </c>
      <c r="E1144" s="150" t="s">
        <v>204</v>
      </c>
      <c r="F1144" s="150" t="s">
        <v>205</v>
      </c>
      <c r="G1144" s="150" t="s">
        <v>10883</v>
      </c>
      <c r="H1144" s="151">
        <v>39173</v>
      </c>
      <c r="I1144" s="151">
        <v>44652</v>
      </c>
      <c r="J1144" s="151">
        <v>46477</v>
      </c>
      <c r="K1144" s="152">
        <v>3</v>
      </c>
      <c r="L1144" s="150" t="s">
        <v>218</v>
      </c>
      <c r="M1144" s="151"/>
      <c r="N1144" s="151"/>
      <c r="O1144" s="151"/>
      <c r="P1144" s="150"/>
    </row>
    <row r="1145" spans="1:16">
      <c r="A1145" s="149" t="s">
        <v>4767</v>
      </c>
      <c r="B1145" s="150" t="s">
        <v>4768</v>
      </c>
      <c r="C1145" s="150" t="s">
        <v>4769</v>
      </c>
      <c r="D1145" s="150" t="s">
        <v>4770</v>
      </c>
      <c r="E1145" s="150" t="s">
        <v>204</v>
      </c>
      <c r="F1145" s="150" t="s">
        <v>205</v>
      </c>
      <c r="G1145" s="150" t="s">
        <v>11511</v>
      </c>
      <c r="H1145" s="151">
        <v>39173</v>
      </c>
      <c r="I1145" s="151">
        <v>45017</v>
      </c>
      <c r="J1145" s="151">
        <v>46843</v>
      </c>
      <c r="K1145" s="152">
        <v>3</v>
      </c>
      <c r="L1145" s="150" t="s">
        <v>218</v>
      </c>
    </row>
    <row r="1146" spans="1:16">
      <c r="A1146" s="149" t="s">
        <v>4771</v>
      </c>
      <c r="B1146" s="150" t="s">
        <v>4772</v>
      </c>
      <c r="C1146" s="150" t="s">
        <v>4773</v>
      </c>
      <c r="D1146" s="150" t="s">
        <v>4774</v>
      </c>
      <c r="E1146" s="150" t="s">
        <v>204</v>
      </c>
      <c r="F1146" s="150" t="s">
        <v>205</v>
      </c>
      <c r="G1146" s="150" t="s">
        <v>10883</v>
      </c>
      <c r="H1146" s="151">
        <v>39173</v>
      </c>
      <c r="I1146" s="151">
        <v>44652</v>
      </c>
      <c r="J1146" s="151">
        <v>46477</v>
      </c>
      <c r="K1146" s="152">
        <v>3</v>
      </c>
      <c r="L1146" s="150" t="s">
        <v>218</v>
      </c>
      <c r="M1146" s="151"/>
      <c r="N1146" s="151"/>
      <c r="O1146" s="151"/>
      <c r="P1146" s="150"/>
    </row>
    <row r="1147" spans="1:16">
      <c r="A1147" s="149" t="s">
        <v>4775</v>
      </c>
      <c r="B1147" s="150" t="s">
        <v>4776</v>
      </c>
      <c r="C1147" s="150" t="s">
        <v>4777</v>
      </c>
      <c r="D1147" s="150" t="s">
        <v>4778</v>
      </c>
      <c r="E1147" s="150" t="s">
        <v>204</v>
      </c>
      <c r="F1147" s="150" t="s">
        <v>205</v>
      </c>
      <c r="G1147" s="150" t="s">
        <v>10883</v>
      </c>
      <c r="H1147" s="151">
        <v>39173</v>
      </c>
      <c r="I1147" s="151">
        <v>44652</v>
      </c>
      <c r="J1147" s="151">
        <v>46477</v>
      </c>
      <c r="K1147" s="152">
        <v>3</v>
      </c>
      <c r="L1147" s="150" t="s">
        <v>218</v>
      </c>
      <c r="M1147" s="151"/>
      <c r="N1147" s="151"/>
      <c r="O1147" s="151"/>
      <c r="P1147" s="150"/>
    </row>
    <row r="1148" spans="1:16">
      <c r="A1148" s="149" t="s">
        <v>4779</v>
      </c>
      <c r="B1148" s="150" t="s">
        <v>4780</v>
      </c>
      <c r="C1148" s="150" t="s">
        <v>4781</v>
      </c>
      <c r="D1148" s="150" t="s">
        <v>4782</v>
      </c>
      <c r="E1148" s="150" t="s">
        <v>204</v>
      </c>
      <c r="F1148" s="150" t="s">
        <v>205</v>
      </c>
      <c r="G1148" s="150" t="s">
        <v>10883</v>
      </c>
      <c r="H1148" s="151">
        <v>39173</v>
      </c>
      <c r="I1148" s="151">
        <v>44652</v>
      </c>
      <c r="J1148" s="151">
        <v>46477</v>
      </c>
      <c r="K1148" s="152">
        <v>3</v>
      </c>
      <c r="L1148" s="150" t="s">
        <v>218</v>
      </c>
      <c r="M1148" s="151"/>
      <c r="N1148" s="151"/>
      <c r="O1148" s="151"/>
      <c r="P1148" s="150"/>
    </row>
    <row r="1149" spans="1:16">
      <c r="A1149" s="149" t="s">
        <v>4783</v>
      </c>
      <c r="B1149" s="150" t="s">
        <v>4784</v>
      </c>
      <c r="C1149" s="150" t="s">
        <v>4785</v>
      </c>
      <c r="D1149" s="150" t="s">
        <v>4786</v>
      </c>
      <c r="E1149" s="150" t="s">
        <v>204</v>
      </c>
      <c r="F1149" s="150" t="s">
        <v>205</v>
      </c>
      <c r="G1149" s="150" t="s">
        <v>11511</v>
      </c>
      <c r="H1149" s="151">
        <v>39539</v>
      </c>
      <c r="I1149" s="151">
        <v>45017</v>
      </c>
      <c r="J1149" s="151">
        <v>46843</v>
      </c>
      <c r="K1149" s="152">
        <v>3</v>
      </c>
      <c r="L1149" s="150" t="s">
        <v>218</v>
      </c>
      <c r="M1149" s="151"/>
      <c r="N1149" s="151"/>
      <c r="O1149" s="151"/>
      <c r="P1149" s="150"/>
    </row>
    <row r="1150" spans="1:16">
      <c r="A1150" s="149" t="s">
        <v>4787</v>
      </c>
      <c r="B1150" s="150" t="s">
        <v>4788</v>
      </c>
      <c r="C1150" s="150" t="s">
        <v>4789</v>
      </c>
      <c r="D1150" s="150" t="s">
        <v>4790</v>
      </c>
      <c r="E1150" s="150" t="s">
        <v>204</v>
      </c>
      <c r="F1150" s="150" t="s">
        <v>205</v>
      </c>
      <c r="G1150" s="150" t="s">
        <v>11511</v>
      </c>
      <c r="H1150" s="151">
        <v>39539</v>
      </c>
      <c r="I1150" s="151">
        <v>45017</v>
      </c>
      <c r="J1150" s="151">
        <v>46843</v>
      </c>
      <c r="K1150" s="152">
        <v>3</v>
      </c>
      <c r="L1150" s="150" t="s">
        <v>218</v>
      </c>
      <c r="M1150" s="151"/>
      <c r="N1150" s="151"/>
      <c r="O1150" s="151"/>
      <c r="P1150" s="150"/>
    </row>
    <row r="1151" spans="1:16">
      <c r="A1151" s="149" t="s">
        <v>4791</v>
      </c>
      <c r="B1151" s="150" t="s">
        <v>4792</v>
      </c>
      <c r="C1151" s="150" t="s">
        <v>4793</v>
      </c>
      <c r="D1151" s="150" t="s">
        <v>4794</v>
      </c>
      <c r="E1151" s="150" t="s">
        <v>204</v>
      </c>
      <c r="F1151" s="150" t="s">
        <v>205</v>
      </c>
      <c r="G1151" s="150" t="s">
        <v>11511</v>
      </c>
      <c r="H1151" s="151">
        <v>39539</v>
      </c>
      <c r="I1151" s="151">
        <v>45017</v>
      </c>
      <c r="J1151" s="151">
        <v>46843</v>
      </c>
      <c r="K1151" s="152">
        <v>3</v>
      </c>
      <c r="L1151" s="150" t="s">
        <v>218</v>
      </c>
      <c r="M1151" s="151"/>
      <c r="N1151" s="151"/>
      <c r="O1151" s="151"/>
      <c r="P1151" s="150"/>
    </row>
    <row r="1152" spans="1:16">
      <c r="A1152" s="149" t="s">
        <v>4795</v>
      </c>
      <c r="B1152" s="150" t="s">
        <v>4796</v>
      </c>
      <c r="C1152" s="150" t="s">
        <v>4797</v>
      </c>
      <c r="D1152" s="150" t="s">
        <v>4798</v>
      </c>
      <c r="E1152" s="150" t="s">
        <v>204</v>
      </c>
      <c r="F1152" s="150" t="s">
        <v>205</v>
      </c>
      <c r="G1152" s="150" t="s">
        <v>11511</v>
      </c>
      <c r="H1152" s="151">
        <v>39539</v>
      </c>
      <c r="I1152" s="151">
        <v>45017</v>
      </c>
      <c r="J1152" s="151">
        <v>46843</v>
      </c>
      <c r="K1152" s="152">
        <v>3</v>
      </c>
      <c r="L1152" s="150" t="s">
        <v>218</v>
      </c>
      <c r="M1152" s="151"/>
      <c r="N1152" s="151"/>
      <c r="O1152" s="151"/>
      <c r="P1152" s="150"/>
    </row>
    <row r="1153" spans="1:16">
      <c r="A1153" s="149" t="s">
        <v>4799</v>
      </c>
      <c r="B1153" s="150" t="s">
        <v>4800</v>
      </c>
      <c r="C1153" s="150" t="s">
        <v>4801</v>
      </c>
      <c r="D1153" s="150" t="s">
        <v>4802</v>
      </c>
      <c r="E1153" s="150" t="s">
        <v>204</v>
      </c>
      <c r="F1153" s="150" t="s">
        <v>205</v>
      </c>
      <c r="G1153" s="150" t="s">
        <v>11511</v>
      </c>
      <c r="H1153" s="151">
        <v>39539</v>
      </c>
      <c r="I1153" s="151">
        <v>45017</v>
      </c>
      <c r="J1153" s="151">
        <v>46843</v>
      </c>
      <c r="K1153" s="152">
        <v>3</v>
      </c>
      <c r="L1153" s="150" t="s">
        <v>218</v>
      </c>
      <c r="M1153" s="151"/>
      <c r="N1153" s="151"/>
      <c r="O1153" s="151"/>
      <c r="P1153" s="150"/>
    </row>
    <row r="1154" spans="1:16">
      <c r="A1154" s="149" t="s">
        <v>4803</v>
      </c>
      <c r="B1154" s="150" t="s">
        <v>4804</v>
      </c>
      <c r="C1154" s="150" t="s">
        <v>4805</v>
      </c>
      <c r="D1154" s="150" t="s">
        <v>4806</v>
      </c>
      <c r="E1154" s="150" t="s">
        <v>204</v>
      </c>
      <c r="F1154" s="150" t="s">
        <v>205</v>
      </c>
      <c r="G1154" s="150" t="s">
        <v>11511</v>
      </c>
      <c r="H1154" s="151">
        <v>39539</v>
      </c>
      <c r="I1154" s="151">
        <v>45017</v>
      </c>
      <c r="J1154" s="151">
        <v>46843</v>
      </c>
      <c r="K1154" s="152">
        <v>3</v>
      </c>
      <c r="L1154" s="150" t="s">
        <v>218</v>
      </c>
      <c r="M1154" s="151"/>
      <c r="N1154" s="151"/>
      <c r="O1154" s="151"/>
      <c r="P1154" s="150"/>
    </row>
    <row r="1155" spans="1:16">
      <c r="A1155" s="149" t="s">
        <v>4807</v>
      </c>
      <c r="B1155" s="150" t="s">
        <v>4808</v>
      </c>
      <c r="C1155" s="150" t="s">
        <v>4809</v>
      </c>
      <c r="D1155" s="150" t="s">
        <v>4810</v>
      </c>
      <c r="E1155" s="150" t="s">
        <v>204</v>
      </c>
      <c r="F1155" s="150" t="s">
        <v>205</v>
      </c>
      <c r="G1155" s="150" t="s">
        <v>11511</v>
      </c>
      <c r="H1155" s="151">
        <v>39539</v>
      </c>
      <c r="I1155" s="151">
        <v>45017</v>
      </c>
      <c r="J1155" s="151">
        <v>46843</v>
      </c>
      <c r="K1155" s="152">
        <v>3</v>
      </c>
      <c r="L1155" s="150" t="s">
        <v>218</v>
      </c>
      <c r="M1155" s="151"/>
      <c r="N1155" s="151"/>
      <c r="O1155" s="151"/>
      <c r="P1155" s="150"/>
    </row>
    <row r="1156" spans="1:16">
      <c r="A1156" s="149" t="s">
        <v>4811</v>
      </c>
      <c r="B1156" s="150" t="s">
        <v>4812</v>
      </c>
      <c r="C1156" s="150" t="s">
        <v>4813</v>
      </c>
      <c r="D1156" s="150" t="s">
        <v>4814</v>
      </c>
      <c r="E1156" s="150" t="s">
        <v>204</v>
      </c>
      <c r="F1156" s="150" t="s">
        <v>205</v>
      </c>
      <c r="G1156" s="150" t="s">
        <v>11511</v>
      </c>
      <c r="H1156" s="151">
        <v>39539</v>
      </c>
      <c r="I1156" s="151">
        <v>45017</v>
      </c>
      <c r="J1156" s="151">
        <v>46843</v>
      </c>
      <c r="K1156" s="152">
        <v>3</v>
      </c>
      <c r="L1156" s="150" t="s">
        <v>218</v>
      </c>
      <c r="M1156" s="151"/>
      <c r="N1156" s="151"/>
      <c r="O1156" s="151"/>
      <c r="P1156" s="150"/>
    </row>
    <row r="1157" spans="1:16">
      <c r="A1157" s="149" t="s">
        <v>4815</v>
      </c>
      <c r="B1157" s="150" t="s">
        <v>4816</v>
      </c>
      <c r="C1157" s="150" t="s">
        <v>4817</v>
      </c>
      <c r="D1157" s="150" t="s">
        <v>4818</v>
      </c>
      <c r="E1157" s="150" t="s">
        <v>204</v>
      </c>
      <c r="F1157" s="150" t="s">
        <v>205</v>
      </c>
      <c r="G1157" s="150" t="s">
        <v>11511</v>
      </c>
      <c r="H1157" s="151">
        <v>39539</v>
      </c>
      <c r="I1157" s="151">
        <v>45017</v>
      </c>
      <c r="J1157" s="151">
        <v>46843</v>
      </c>
      <c r="K1157" s="152">
        <v>3</v>
      </c>
      <c r="L1157" s="150" t="s">
        <v>218</v>
      </c>
      <c r="M1157" s="151"/>
      <c r="N1157" s="151"/>
      <c r="O1157" s="151"/>
      <c r="P1157" s="150"/>
    </row>
    <row r="1158" spans="1:16">
      <c r="A1158" s="149" t="s">
        <v>4819</v>
      </c>
      <c r="B1158" s="150" t="s">
        <v>4820</v>
      </c>
      <c r="C1158" s="150" t="s">
        <v>4821</v>
      </c>
      <c r="D1158" s="150" t="s">
        <v>4822</v>
      </c>
      <c r="E1158" s="150" t="s">
        <v>204</v>
      </c>
      <c r="F1158" s="150" t="s">
        <v>205</v>
      </c>
      <c r="G1158" s="150" t="s">
        <v>11511</v>
      </c>
      <c r="H1158" s="151">
        <v>39539</v>
      </c>
      <c r="I1158" s="151">
        <v>45017</v>
      </c>
      <c r="J1158" s="151">
        <v>46843</v>
      </c>
      <c r="K1158" s="152">
        <v>3</v>
      </c>
      <c r="L1158" s="150" t="s">
        <v>218</v>
      </c>
      <c r="M1158" s="151"/>
      <c r="N1158" s="151"/>
      <c r="O1158" s="151"/>
      <c r="P1158" s="150"/>
    </row>
    <row r="1159" spans="1:16">
      <c r="A1159" s="149" t="s">
        <v>4823</v>
      </c>
      <c r="B1159" s="150" t="s">
        <v>4824</v>
      </c>
      <c r="C1159" s="150" t="s">
        <v>1619</v>
      </c>
      <c r="D1159" s="150" t="s">
        <v>4825</v>
      </c>
      <c r="E1159" s="150" t="s">
        <v>204</v>
      </c>
      <c r="F1159" s="150" t="s">
        <v>205</v>
      </c>
      <c r="G1159" s="150" t="s">
        <v>11511</v>
      </c>
      <c r="H1159" s="151">
        <v>39539</v>
      </c>
      <c r="I1159" s="151">
        <v>45017</v>
      </c>
      <c r="J1159" s="151">
        <v>46843</v>
      </c>
      <c r="K1159" s="152">
        <v>3</v>
      </c>
      <c r="L1159" s="150" t="s">
        <v>218</v>
      </c>
      <c r="M1159" s="151"/>
      <c r="N1159" s="151"/>
      <c r="O1159" s="151"/>
      <c r="P1159" s="150"/>
    </row>
    <row r="1160" spans="1:16">
      <c r="A1160" s="149" t="s">
        <v>4826</v>
      </c>
      <c r="B1160" s="150" t="s">
        <v>4827</v>
      </c>
      <c r="C1160" s="150" t="s">
        <v>4828</v>
      </c>
      <c r="D1160" s="150" t="s">
        <v>4829</v>
      </c>
      <c r="E1160" s="150" t="s">
        <v>204</v>
      </c>
      <c r="F1160" s="150" t="s">
        <v>205</v>
      </c>
      <c r="G1160" s="150" t="s">
        <v>11511</v>
      </c>
      <c r="H1160" s="151">
        <v>39539</v>
      </c>
      <c r="I1160" s="151">
        <v>45017</v>
      </c>
      <c r="J1160" s="151">
        <v>46843</v>
      </c>
      <c r="K1160" s="152">
        <v>3</v>
      </c>
      <c r="L1160" s="150" t="s">
        <v>218</v>
      </c>
      <c r="M1160" s="151"/>
      <c r="N1160" s="151"/>
      <c r="O1160" s="151"/>
      <c r="P1160" s="150"/>
    </row>
    <row r="1161" spans="1:16">
      <c r="A1161" s="149" t="s">
        <v>4830</v>
      </c>
      <c r="B1161" s="150" t="s">
        <v>4831</v>
      </c>
      <c r="C1161" s="150" t="s">
        <v>4832</v>
      </c>
      <c r="D1161" s="150" t="s">
        <v>4833</v>
      </c>
      <c r="E1161" s="150" t="s">
        <v>204</v>
      </c>
      <c r="F1161" s="150" t="s">
        <v>205</v>
      </c>
      <c r="G1161" s="150" t="s">
        <v>11511</v>
      </c>
      <c r="H1161" s="151">
        <v>39539</v>
      </c>
      <c r="I1161" s="151">
        <v>45017</v>
      </c>
      <c r="J1161" s="151">
        <v>46843</v>
      </c>
      <c r="K1161" s="152">
        <v>3</v>
      </c>
      <c r="L1161" s="150" t="s">
        <v>218</v>
      </c>
      <c r="M1161" s="151"/>
      <c r="N1161" s="151"/>
      <c r="O1161" s="151"/>
      <c r="P1161" s="150"/>
    </row>
    <row r="1162" spans="1:16">
      <c r="A1162" s="149" t="s">
        <v>4834</v>
      </c>
      <c r="B1162" s="150" t="s">
        <v>4835</v>
      </c>
      <c r="C1162" s="150" t="s">
        <v>4836</v>
      </c>
      <c r="D1162" s="150" t="s">
        <v>4837</v>
      </c>
      <c r="E1162" s="150" t="s">
        <v>204</v>
      </c>
      <c r="F1162" s="150" t="s">
        <v>205</v>
      </c>
      <c r="G1162" s="150" t="s">
        <v>11511</v>
      </c>
      <c r="H1162" s="151">
        <v>39539</v>
      </c>
      <c r="I1162" s="151">
        <v>45017</v>
      </c>
      <c r="J1162" s="151">
        <v>46843</v>
      </c>
      <c r="K1162" s="152">
        <v>3</v>
      </c>
      <c r="L1162" s="150" t="s">
        <v>218</v>
      </c>
      <c r="M1162" s="151"/>
      <c r="N1162" s="151"/>
      <c r="O1162" s="151"/>
      <c r="P1162" s="150"/>
    </row>
    <row r="1163" spans="1:16">
      <c r="A1163" s="149" t="s">
        <v>4838</v>
      </c>
      <c r="B1163" s="150" t="s">
        <v>4839</v>
      </c>
      <c r="C1163" s="150" t="s">
        <v>4840</v>
      </c>
      <c r="D1163" s="150" t="s">
        <v>4841</v>
      </c>
      <c r="E1163" s="150" t="s">
        <v>204</v>
      </c>
      <c r="F1163" s="150" t="s">
        <v>205</v>
      </c>
      <c r="G1163" s="150" t="s">
        <v>11511</v>
      </c>
      <c r="H1163" s="151">
        <v>39539</v>
      </c>
      <c r="I1163" s="151">
        <v>45017</v>
      </c>
      <c r="J1163" s="151">
        <v>46843</v>
      </c>
      <c r="K1163" s="152">
        <v>3</v>
      </c>
      <c r="L1163" s="150" t="s">
        <v>218</v>
      </c>
      <c r="M1163" s="151"/>
      <c r="N1163" s="151"/>
      <c r="O1163" s="151"/>
      <c r="P1163" s="150"/>
    </row>
    <row r="1164" spans="1:16">
      <c r="A1164" s="149" t="s">
        <v>4842</v>
      </c>
      <c r="B1164" s="150" t="s">
        <v>4843</v>
      </c>
      <c r="C1164" s="150" t="s">
        <v>4844</v>
      </c>
      <c r="D1164" s="150" t="s">
        <v>4845</v>
      </c>
      <c r="E1164" s="150" t="s">
        <v>204</v>
      </c>
      <c r="F1164" s="150" t="s">
        <v>205</v>
      </c>
      <c r="G1164" s="150" t="s">
        <v>11511</v>
      </c>
      <c r="H1164" s="151">
        <v>39539</v>
      </c>
      <c r="I1164" s="151">
        <v>45017</v>
      </c>
      <c r="J1164" s="151">
        <v>46843</v>
      </c>
      <c r="K1164" s="152">
        <v>3</v>
      </c>
      <c r="L1164" s="150" t="s">
        <v>218</v>
      </c>
      <c r="M1164" s="151"/>
      <c r="N1164" s="151"/>
      <c r="O1164" s="151"/>
      <c r="P1164" s="150"/>
    </row>
    <row r="1165" spans="1:16">
      <c r="A1165" s="149" t="s">
        <v>4846</v>
      </c>
      <c r="B1165" s="150" t="s">
        <v>4847</v>
      </c>
      <c r="C1165" s="150" t="s">
        <v>4848</v>
      </c>
      <c r="D1165" s="150" t="s">
        <v>4849</v>
      </c>
      <c r="E1165" s="150" t="s">
        <v>204</v>
      </c>
      <c r="F1165" s="150" t="s">
        <v>205</v>
      </c>
      <c r="G1165" s="150" t="s">
        <v>11511</v>
      </c>
      <c r="H1165" s="151">
        <v>39539</v>
      </c>
      <c r="I1165" s="151">
        <v>45017</v>
      </c>
      <c r="J1165" s="151">
        <v>46843</v>
      </c>
      <c r="K1165" s="152">
        <v>3</v>
      </c>
      <c r="L1165" s="150" t="s">
        <v>218</v>
      </c>
      <c r="M1165" s="151"/>
      <c r="N1165" s="151"/>
      <c r="O1165" s="151"/>
      <c r="P1165" s="150"/>
    </row>
    <row r="1166" spans="1:16">
      <c r="A1166" s="149" t="s">
        <v>4850</v>
      </c>
      <c r="B1166" s="150" t="s">
        <v>4851</v>
      </c>
      <c r="C1166" s="150" t="s">
        <v>4852</v>
      </c>
      <c r="D1166" s="150" t="s">
        <v>4853</v>
      </c>
      <c r="E1166" s="150" t="s">
        <v>204</v>
      </c>
      <c r="F1166" s="150" t="s">
        <v>205</v>
      </c>
      <c r="G1166" s="150" t="s">
        <v>11511</v>
      </c>
      <c r="H1166" s="151">
        <v>39539</v>
      </c>
      <c r="I1166" s="151">
        <v>45017</v>
      </c>
      <c r="J1166" s="151">
        <v>46843</v>
      </c>
      <c r="K1166" s="152">
        <v>3</v>
      </c>
      <c r="L1166" s="150" t="s">
        <v>218</v>
      </c>
      <c r="M1166" s="151"/>
      <c r="N1166" s="151"/>
      <c r="O1166" s="151"/>
      <c r="P1166" s="150"/>
    </row>
    <row r="1167" spans="1:16">
      <c r="A1167" s="149" t="s">
        <v>4854</v>
      </c>
      <c r="B1167" s="150" t="s">
        <v>4855</v>
      </c>
      <c r="C1167" s="150" t="s">
        <v>4856</v>
      </c>
      <c r="D1167" s="150" t="s">
        <v>4857</v>
      </c>
      <c r="E1167" s="150" t="s">
        <v>204</v>
      </c>
      <c r="F1167" s="150" t="s">
        <v>205</v>
      </c>
      <c r="G1167" s="150" t="s">
        <v>11511</v>
      </c>
      <c r="H1167" s="151">
        <v>39539</v>
      </c>
      <c r="I1167" s="151">
        <v>45017</v>
      </c>
      <c r="J1167" s="151">
        <v>46843</v>
      </c>
      <c r="K1167" s="152">
        <v>3</v>
      </c>
      <c r="L1167" s="150" t="s">
        <v>218</v>
      </c>
      <c r="M1167" s="151"/>
      <c r="N1167" s="151"/>
      <c r="O1167" s="151"/>
      <c r="P1167" s="150"/>
    </row>
    <row r="1168" spans="1:16">
      <c r="A1168" s="149" t="s">
        <v>4858</v>
      </c>
      <c r="B1168" s="150" t="s">
        <v>4859</v>
      </c>
      <c r="C1168" s="150" t="s">
        <v>4860</v>
      </c>
      <c r="D1168" s="150" t="s">
        <v>4861</v>
      </c>
      <c r="E1168" s="150" t="s">
        <v>204</v>
      </c>
      <c r="F1168" s="150" t="s">
        <v>205</v>
      </c>
      <c r="G1168" s="150" t="s">
        <v>11511</v>
      </c>
      <c r="H1168" s="151">
        <v>39539</v>
      </c>
      <c r="I1168" s="151">
        <v>45017</v>
      </c>
      <c r="J1168" s="151">
        <v>46843</v>
      </c>
      <c r="K1168" s="152">
        <v>3</v>
      </c>
      <c r="L1168" s="150" t="s">
        <v>218</v>
      </c>
    </row>
    <row r="1169" spans="1:16">
      <c r="A1169" s="149" t="s">
        <v>4862</v>
      </c>
      <c r="B1169" s="150" t="s">
        <v>4863</v>
      </c>
      <c r="C1169" s="150" t="s">
        <v>4864</v>
      </c>
      <c r="D1169" s="150" t="s">
        <v>4865</v>
      </c>
      <c r="E1169" s="150" t="s">
        <v>204</v>
      </c>
      <c r="F1169" s="150" t="s">
        <v>205</v>
      </c>
      <c r="G1169" s="150" t="s">
        <v>11511</v>
      </c>
      <c r="H1169" s="151">
        <v>39539</v>
      </c>
      <c r="I1169" s="151">
        <v>45017</v>
      </c>
      <c r="J1169" s="151">
        <v>46843</v>
      </c>
      <c r="K1169" s="152">
        <v>3</v>
      </c>
      <c r="L1169" s="150" t="s">
        <v>218</v>
      </c>
      <c r="M1169" s="151"/>
      <c r="N1169" s="151"/>
      <c r="O1169" s="151"/>
      <c r="P1169" s="150"/>
    </row>
    <row r="1170" spans="1:16">
      <c r="A1170" s="149" t="s">
        <v>4866</v>
      </c>
      <c r="B1170" s="150" t="s">
        <v>4867</v>
      </c>
      <c r="C1170" s="150" t="s">
        <v>4868</v>
      </c>
      <c r="D1170" s="150" t="s">
        <v>4869</v>
      </c>
      <c r="E1170" s="150" t="s">
        <v>204</v>
      </c>
      <c r="F1170" s="150" t="s">
        <v>205</v>
      </c>
      <c r="G1170" s="150" t="s">
        <v>11511</v>
      </c>
      <c r="H1170" s="151">
        <v>39539</v>
      </c>
      <c r="I1170" s="151">
        <v>45017</v>
      </c>
      <c r="J1170" s="151">
        <v>46843</v>
      </c>
      <c r="K1170" s="152">
        <v>3</v>
      </c>
      <c r="L1170" s="150" t="s">
        <v>218</v>
      </c>
    </row>
    <row r="1171" spans="1:16">
      <c r="A1171" s="149" t="s">
        <v>4870</v>
      </c>
      <c r="B1171" s="150" t="s">
        <v>4871</v>
      </c>
      <c r="C1171" s="150" t="s">
        <v>4872</v>
      </c>
      <c r="D1171" s="150" t="s">
        <v>4873</v>
      </c>
      <c r="E1171" s="150" t="s">
        <v>204</v>
      </c>
      <c r="F1171" s="150" t="s">
        <v>205</v>
      </c>
      <c r="G1171" s="150" t="s">
        <v>11511</v>
      </c>
      <c r="H1171" s="151">
        <v>39539</v>
      </c>
      <c r="I1171" s="151">
        <v>45017</v>
      </c>
      <c r="J1171" s="151">
        <v>46843</v>
      </c>
      <c r="K1171" s="152">
        <v>3</v>
      </c>
      <c r="L1171" s="150" t="s">
        <v>218</v>
      </c>
      <c r="M1171" s="151"/>
      <c r="N1171" s="151"/>
      <c r="O1171" s="151"/>
      <c r="P1171" s="150"/>
    </row>
    <row r="1172" spans="1:16">
      <c r="A1172" s="149" t="s">
        <v>4874</v>
      </c>
      <c r="B1172" s="150" t="s">
        <v>4875</v>
      </c>
      <c r="C1172" s="150" t="s">
        <v>4876</v>
      </c>
      <c r="D1172" s="150" t="s">
        <v>4877</v>
      </c>
      <c r="E1172" s="150" t="s">
        <v>204</v>
      </c>
      <c r="F1172" s="150" t="s">
        <v>205</v>
      </c>
      <c r="G1172" s="150" t="s">
        <v>11511</v>
      </c>
      <c r="H1172" s="151">
        <v>39539</v>
      </c>
      <c r="I1172" s="151">
        <v>45017</v>
      </c>
      <c r="J1172" s="151">
        <v>46843</v>
      </c>
      <c r="K1172" s="152">
        <v>3</v>
      </c>
      <c r="L1172" s="150" t="s">
        <v>218</v>
      </c>
      <c r="M1172" s="151"/>
      <c r="N1172" s="151"/>
      <c r="O1172" s="151"/>
      <c r="P1172" s="150"/>
    </row>
    <row r="1173" spans="1:16">
      <c r="A1173" s="149" t="s">
        <v>4878</v>
      </c>
      <c r="B1173" s="150" t="s">
        <v>4879</v>
      </c>
      <c r="C1173" s="150" t="s">
        <v>4880</v>
      </c>
      <c r="D1173" s="150" t="s">
        <v>4881</v>
      </c>
      <c r="E1173" s="150" t="s">
        <v>204</v>
      </c>
      <c r="F1173" s="150" t="s">
        <v>205</v>
      </c>
      <c r="G1173" s="150" t="s">
        <v>11511</v>
      </c>
      <c r="H1173" s="151">
        <v>39539</v>
      </c>
      <c r="I1173" s="151">
        <v>45017</v>
      </c>
      <c r="J1173" s="151">
        <v>46843</v>
      </c>
      <c r="K1173" s="152">
        <v>3</v>
      </c>
      <c r="L1173" s="150" t="s">
        <v>218</v>
      </c>
      <c r="M1173" s="151"/>
      <c r="N1173" s="151"/>
      <c r="O1173" s="151"/>
      <c r="P1173" s="150"/>
    </row>
    <row r="1174" spans="1:16">
      <c r="A1174" s="149" t="s">
        <v>4883</v>
      </c>
      <c r="B1174" s="150" t="s">
        <v>4884</v>
      </c>
      <c r="C1174" s="150" t="s">
        <v>4885</v>
      </c>
      <c r="D1174" s="150" t="s">
        <v>4886</v>
      </c>
      <c r="E1174" s="150" t="s">
        <v>204</v>
      </c>
      <c r="F1174" s="150" t="s">
        <v>205</v>
      </c>
      <c r="G1174" s="150" t="s">
        <v>11511</v>
      </c>
      <c r="H1174" s="151">
        <v>39539</v>
      </c>
      <c r="I1174" s="151">
        <v>45017</v>
      </c>
      <c r="J1174" s="151">
        <v>46843</v>
      </c>
      <c r="K1174" s="152">
        <v>3</v>
      </c>
      <c r="L1174" s="150" t="s">
        <v>218</v>
      </c>
      <c r="M1174" s="151"/>
      <c r="N1174" s="151"/>
      <c r="O1174" s="151"/>
      <c r="P1174" s="150"/>
    </row>
    <row r="1175" spans="1:16">
      <c r="A1175" s="149" t="s">
        <v>4887</v>
      </c>
      <c r="B1175" s="150" t="s">
        <v>4888</v>
      </c>
      <c r="C1175" s="150" t="s">
        <v>4889</v>
      </c>
      <c r="D1175" s="150" t="s">
        <v>4890</v>
      </c>
      <c r="E1175" s="150" t="s">
        <v>204</v>
      </c>
      <c r="F1175" s="150" t="s">
        <v>205</v>
      </c>
      <c r="G1175" s="150" t="s">
        <v>11511</v>
      </c>
      <c r="H1175" s="151">
        <v>39539</v>
      </c>
      <c r="I1175" s="151">
        <v>45017</v>
      </c>
      <c r="J1175" s="151">
        <v>46843</v>
      </c>
      <c r="K1175" s="152">
        <v>3</v>
      </c>
      <c r="L1175" s="150" t="s">
        <v>218</v>
      </c>
      <c r="M1175" s="151"/>
      <c r="N1175" s="151"/>
      <c r="O1175" s="151"/>
      <c r="P1175" s="150"/>
    </row>
    <row r="1176" spans="1:16">
      <c r="A1176" s="149" t="s">
        <v>4891</v>
      </c>
      <c r="B1176" s="150" t="s">
        <v>4892</v>
      </c>
      <c r="C1176" s="150" t="s">
        <v>4893</v>
      </c>
      <c r="D1176" s="150" t="s">
        <v>4894</v>
      </c>
      <c r="E1176" s="150" t="s">
        <v>204</v>
      </c>
      <c r="F1176" s="150" t="s">
        <v>205</v>
      </c>
      <c r="G1176" s="150" t="s">
        <v>11511</v>
      </c>
      <c r="H1176" s="151">
        <v>39539</v>
      </c>
      <c r="I1176" s="151">
        <v>45017</v>
      </c>
      <c r="J1176" s="151">
        <v>46843</v>
      </c>
      <c r="K1176" s="152">
        <v>3</v>
      </c>
      <c r="L1176" s="150" t="s">
        <v>218</v>
      </c>
      <c r="M1176" s="151"/>
      <c r="N1176" s="151"/>
      <c r="O1176" s="151"/>
      <c r="P1176" s="150"/>
    </row>
    <row r="1177" spans="1:16">
      <c r="A1177" s="149" t="s">
        <v>4895</v>
      </c>
      <c r="B1177" s="150" t="s">
        <v>4896</v>
      </c>
      <c r="C1177" s="150" t="s">
        <v>4897</v>
      </c>
      <c r="D1177" s="150" t="s">
        <v>4898</v>
      </c>
      <c r="E1177" s="150" t="s">
        <v>204</v>
      </c>
      <c r="F1177" s="150" t="s">
        <v>205</v>
      </c>
      <c r="G1177" s="150" t="s">
        <v>11511</v>
      </c>
      <c r="H1177" s="151">
        <v>39539</v>
      </c>
      <c r="I1177" s="151">
        <v>45017</v>
      </c>
      <c r="J1177" s="151">
        <v>46843</v>
      </c>
      <c r="K1177" s="152">
        <v>3</v>
      </c>
      <c r="L1177" s="150" t="s">
        <v>218</v>
      </c>
    </row>
    <row r="1178" spans="1:16">
      <c r="A1178" s="149" t="s">
        <v>4899</v>
      </c>
      <c r="B1178" s="150" t="s">
        <v>4900</v>
      </c>
      <c r="C1178" s="150" t="s">
        <v>4901</v>
      </c>
      <c r="D1178" s="150" t="s">
        <v>4902</v>
      </c>
      <c r="E1178" s="150" t="s">
        <v>204</v>
      </c>
      <c r="F1178" s="150" t="s">
        <v>205</v>
      </c>
      <c r="G1178" s="150" t="s">
        <v>11511</v>
      </c>
      <c r="H1178" s="151">
        <v>39539</v>
      </c>
      <c r="I1178" s="151">
        <v>45017</v>
      </c>
      <c r="J1178" s="151">
        <v>46843</v>
      </c>
      <c r="K1178" s="152">
        <v>3</v>
      </c>
      <c r="L1178" s="150" t="s">
        <v>218</v>
      </c>
      <c r="M1178" s="151"/>
      <c r="N1178" s="151"/>
      <c r="O1178" s="151"/>
      <c r="P1178" s="150"/>
    </row>
    <row r="1179" spans="1:16">
      <c r="A1179" s="149" t="s">
        <v>4903</v>
      </c>
      <c r="B1179" s="150" t="s">
        <v>4904</v>
      </c>
      <c r="C1179" s="150" t="s">
        <v>4905</v>
      </c>
      <c r="D1179" s="150" t="s">
        <v>4906</v>
      </c>
      <c r="E1179" s="150" t="s">
        <v>204</v>
      </c>
      <c r="F1179" s="150" t="s">
        <v>205</v>
      </c>
      <c r="G1179" s="150" t="s">
        <v>11511</v>
      </c>
      <c r="H1179" s="151">
        <v>39539</v>
      </c>
      <c r="I1179" s="151">
        <v>45017</v>
      </c>
      <c r="J1179" s="151">
        <v>46843</v>
      </c>
      <c r="K1179" s="152">
        <v>3</v>
      </c>
      <c r="L1179" s="150" t="s">
        <v>218</v>
      </c>
      <c r="M1179" s="151"/>
      <c r="N1179" s="151"/>
      <c r="O1179" s="151"/>
      <c r="P1179" s="150"/>
    </row>
    <row r="1180" spans="1:16">
      <c r="A1180" s="149" t="s">
        <v>4907</v>
      </c>
      <c r="B1180" s="150" t="s">
        <v>4908</v>
      </c>
      <c r="C1180" s="150" t="s">
        <v>4909</v>
      </c>
      <c r="D1180" s="150" t="s">
        <v>4910</v>
      </c>
      <c r="E1180" s="150" t="s">
        <v>204</v>
      </c>
      <c r="F1180" s="150" t="s">
        <v>205</v>
      </c>
      <c r="G1180" s="150" t="s">
        <v>11511</v>
      </c>
      <c r="H1180" s="151">
        <v>39539</v>
      </c>
      <c r="I1180" s="151">
        <v>45017</v>
      </c>
      <c r="J1180" s="151">
        <v>46843</v>
      </c>
      <c r="K1180" s="152">
        <v>3</v>
      </c>
      <c r="L1180" s="150" t="s">
        <v>218</v>
      </c>
      <c r="M1180" s="151"/>
      <c r="N1180" s="151"/>
      <c r="O1180" s="151"/>
      <c r="P1180" s="150"/>
    </row>
    <row r="1181" spans="1:16">
      <c r="A1181" s="149" t="s">
        <v>4911</v>
      </c>
      <c r="B1181" s="150" t="s">
        <v>4912</v>
      </c>
      <c r="C1181" s="150" t="s">
        <v>4913</v>
      </c>
      <c r="D1181" s="150" t="s">
        <v>4914</v>
      </c>
      <c r="E1181" s="150" t="s">
        <v>204</v>
      </c>
      <c r="F1181" s="150" t="s">
        <v>205</v>
      </c>
      <c r="G1181" s="150" t="s">
        <v>11511</v>
      </c>
      <c r="H1181" s="151">
        <v>39539</v>
      </c>
      <c r="I1181" s="151">
        <v>45017</v>
      </c>
      <c r="J1181" s="151">
        <v>46843</v>
      </c>
      <c r="K1181" s="152">
        <v>3</v>
      </c>
      <c r="L1181" s="150" t="s">
        <v>218</v>
      </c>
      <c r="M1181" s="151"/>
      <c r="N1181" s="151"/>
      <c r="O1181" s="151"/>
      <c r="P1181" s="150"/>
    </row>
    <row r="1182" spans="1:16">
      <c r="A1182" s="149" t="s">
        <v>4915</v>
      </c>
      <c r="B1182" s="150" t="s">
        <v>4916</v>
      </c>
      <c r="C1182" s="150" t="s">
        <v>4917</v>
      </c>
      <c r="D1182" s="150" t="s">
        <v>4918</v>
      </c>
      <c r="E1182" s="150" t="s">
        <v>204</v>
      </c>
      <c r="F1182" s="150" t="s">
        <v>205</v>
      </c>
      <c r="G1182" s="150" t="s">
        <v>11511</v>
      </c>
      <c r="H1182" s="151">
        <v>39539</v>
      </c>
      <c r="I1182" s="151">
        <v>45017</v>
      </c>
      <c r="J1182" s="151">
        <v>46843</v>
      </c>
      <c r="K1182" s="152">
        <v>3</v>
      </c>
      <c r="L1182" s="150" t="s">
        <v>218</v>
      </c>
      <c r="M1182" s="151"/>
      <c r="N1182" s="151"/>
      <c r="O1182" s="151"/>
      <c r="P1182" s="150"/>
    </row>
    <row r="1183" spans="1:16">
      <c r="A1183" s="149" t="s">
        <v>4919</v>
      </c>
      <c r="B1183" s="150" t="s">
        <v>4920</v>
      </c>
      <c r="C1183" s="150" t="s">
        <v>4921</v>
      </c>
      <c r="D1183" s="150" t="s">
        <v>4922</v>
      </c>
      <c r="E1183" s="150" t="s">
        <v>204</v>
      </c>
      <c r="F1183" s="150" t="s">
        <v>205</v>
      </c>
      <c r="G1183" s="150" t="s">
        <v>11511</v>
      </c>
      <c r="H1183" s="151">
        <v>39539</v>
      </c>
      <c r="I1183" s="151">
        <v>45017</v>
      </c>
      <c r="J1183" s="151">
        <v>46843</v>
      </c>
      <c r="K1183" s="152">
        <v>3</v>
      </c>
      <c r="L1183" s="150" t="s">
        <v>218</v>
      </c>
      <c r="M1183" s="151"/>
      <c r="N1183" s="151"/>
      <c r="O1183" s="151"/>
      <c r="P1183" s="150"/>
    </row>
    <row r="1184" spans="1:16">
      <c r="A1184" s="149" t="s">
        <v>4923</v>
      </c>
      <c r="B1184" s="150" t="s">
        <v>4924</v>
      </c>
      <c r="C1184" s="150" t="s">
        <v>4925</v>
      </c>
      <c r="D1184" s="150" t="s">
        <v>4926</v>
      </c>
      <c r="E1184" s="150" t="s">
        <v>204</v>
      </c>
      <c r="F1184" s="150" t="s">
        <v>205</v>
      </c>
      <c r="G1184" s="150" t="s">
        <v>11511</v>
      </c>
      <c r="H1184" s="151">
        <v>39539</v>
      </c>
      <c r="I1184" s="151">
        <v>45017</v>
      </c>
      <c r="J1184" s="151">
        <v>46843</v>
      </c>
      <c r="K1184" s="152">
        <v>3</v>
      </c>
      <c r="L1184" s="150" t="s">
        <v>218</v>
      </c>
      <c r="M1184" s="151"/>
      <c r="N1184" s="151"/>
      <c r="O1184" s="151"/>
      <c r="P1184" s="150"/>
    </row>
    <row r="1185" spans="1:16">
      <c r="A1185" s="149" t="s">
        <v>4927</v>
      </c>
      <c r="B1185" s="150" t="s">
        <v>4928</v>
      </c>
      <c r="C1185" s="150" t="s">
        <v>4929</v>
      </c>
      <c r="D1185" s="150" t="s">
        <v>4930</v>
      </c>
      <c r="E1185" s="150" t="s">
        <v>204</v>
      </c>
      <c r="F1185" s="150" t="s">
        <v>205</v>
      </c>
      <c r="G1185" s="150" t="s">
        <v>11511</v>
      </c>
      <c r="H1185" s="151">
        <v>39539</v>
      </c>
      <c r="I1185" s="151">
        <v>45017</v>
      </c>
      <c r="J1185" s="151">
        <v>46843</v>
      </c>
      <c r="K1185" s="152">
        <v>3</v>
      </c>
      <c r="L1185" s="150" t="s">
        <v>218</v>
      </c>
      <c r="M1185" s="151"/>
      <c r="N1185" s="151"/>
      <c r="O1185" s="151"/>
      <c r="P1185" s="150"/>
    </row>
    <row r="1186" spans="1:16">
      <c r="A1186" s="149" t="s">
        <v>4931</v>
      </c>
      <c r="B1186" s="150" t="s">
        <v>4932</v>
      </c>
      <c r="C1186" s="150" t="s">
        <v>4933</v>
      </c>
      <c r="D1186" s="150" t="s">
        <v>4934</v>
      </c>
      <c r="E1186" s="150" t="s">
        <v>204</v>
      </c>
      <c r="F1186" s="150" t="s">
        <v>205</v>
      </c>
      <c r="G1186" s="150" t="s">
        <v>11511</v>
      </c>
      <c r="H1186" s="151">
        <v>39539</v>
      </c>
      <c r="I1186" s="151">
        <v>45017</v>
      </c>
      <c r="J1186" s="151">
        <v>46843</v>
      </c>
      <c r="K1186" s="152">
        <v>3</v>
      </c>
      <c r="L1186" s="150" t="s">
        <v>218</v>
      </c>
      <c r="M1186" s="151"/>
      <c r="N1186" s="151"/>
      <c r="O1186" s="151"/>
      <c r="P1186" s="150"/>
    </row>
    <row r="1187" spans="1:16">
      <c r="A1187" s="149" t="s">
        <v>4935</v>
      </c>
      <c r="B1187" s="150" t="s">
        <v>4936</v>
      </c>
      <c r="C1187" s="150" t="s">
        <v>4937</v>
      </c>
      <c r="D1187" s="150" t="s">
        <v>4938</v>
      </c>
      <c r="E1187" s="150" t="s">
        <v>204</v>
      </c>
      <c r="F1187" s="150" t="s">
        <v>205</v>
      </c>
      <c r="G1187" s="150" t="s">
        <v>11511</v>
      </c>
      <c r="H1187" s="151">
        <v>39539</v>
      </c>
      <c r="I1187" s="151">
        <v>45017</v>
      </c>
      <c r="J1187" s="151">
        <v>46843</v>
      </c>
      <c r="K1187" s="152">
        <v>3</v>
      </c>
      <c r="L1187" s="150" t="s">
        <v>218</v>
      </c>
      <c r="M1187" s="151"/>
      <c r="N1187" s="151"/>
      <c r="O1187" s="151"/>
      <c r="P1187" s="150"/>
    </row>
    <row r="1188" spans="1:16">
      <c r="A1188" s="149" t="s">
        <v>4939</v>
      </c>
      <c r="B1188" s="150" t="s">
        <v>4940</v>
      </c>
      <c r="C1188" s="150" t="s">
        <v>4941</v>
      </c>
      <c r="D1188" s="150" t="s">
        <v>4942</v>
      </c>
      <c r="E1188" s="150" t="s">
        <v>204</v>
      </c>
      <c r="F1188" s="150" t="s">
        <v>205</v>
      </c>
      <c r="G1188" s="150" t="s">
        <v>11511</v>
      </c>
      <c r="H1188" s="151">
        <v>39539</v>
      </c>
      <c r="I1188" s="151">
        <v>45017</v>
      </c>
      <c r="J1188" s="151">
        <v>46843</v>
      </c>
      <c r="K1188" s="152">
        <v>3</v>
      </c>
      <c r="L1188" s="150" t="s">
        <v>218</v>
      </c>
      <c r="M1188" s="151"/>
      <c r="N1188" s="151"/>
      <c r="O1188" s="151"/>
      <c r="P1188" s="150"/>
    </row>
    <row r="1189" spans="1:16">
      <c r="A1189" s="149" t="s">
        <v>4943</v>
      </c>
      <c r="B1189" s="150" t="s">
        <v>4944</v>
      </c>
      <c r="C1189" s="150" t="s">
        <v>4945</v>
      </c>
      <c r="D1189" s="150" t="s">
        <v>4946</v>
      </c>
      <c r="E1189" s="150" t="s">
        <v>204</v>
      </c>
      <c r="F1189" s="150" t="s">
        <v>205</v>
      </c>
      <c r="G1189" s="150" t="s">
        <v>11511</v>
      </c>
      <c r="H1189" s="151">
        <v>39539</v>
      </c>
      <c r="I1189" s="151">
        <v>45017</v>
      </c>
      <c r="J1189" s="151">
        <v>46843</v>
      </c>
      <c r="K1189" s="152">
        <v>3</v>
      </c>
      <c r="L1189" s="150" t="s">
        <v>218</v>
      </c>
      <c r="M1189" s="151"/>
      <c r="N1189" s="151"/>
      <c r="O1189" s="151"/>
      <c r="P1189" s="150"/>
    </row>
    <row r="1190" spans="1:16">
      <c r="A1190" s="149" t="s">
        <v>4947</v>
      </c>
      <c r="B1190" s="150" t="s">
        <v>4948</v>
      </c>
      <c r="C1190" s="150" t="s">
        <v>4949</v>
      </c>
      <c r="D1190" s="150" t="s">
        <v>4950</v>
      </c>
      <c r="E1190" s="150" t="s">
        <v>204</v>
      </c>
      <c r="F1190" s="150" t="s">
        <v>205</v>
      </c>
      <c r="G1190" s="150" t="s">
        <v>11511</v>
      </c>
      <c r="H1190" s="151">
        <v>39539</v>
      </c>
      <c r="I1190" s="151">
        <v>45017</v>
      </c>
      <c r="J1190" s="151">
        <v>46843</v>
      </c>
      <c r="K1190" s="152">
        <v>3</v>
      </c>
      <c r="L1190" s="150" t="s">
        <v>218</v>
      </c>
      <c r="M1190" s="151"/>
      <c r="N1190" s="151"/>
      <c r="O1190" s="151"/>
      <c r="P1190" s="150"/>
    </row>
    <row r="1191" spans="1:16">
      <c r="A1191" s="149" t="s">
        <v>4951</v>
      </c>
      <c r="B1191" s="150" t="s">
        <v>4952</v>
      </c>
      <c r="C1191" s="150" t="s">
        <v>4953</v>
      </c>
      <c r="D1191" s="150" t="s">
        <v>4954</v>
      </c>
      <c r="E1191" s="150" t="s">
        <v>204</v>
      </c>
      <c r="F1191" s="150" t="s">
        <v>205</v>
      </c>
      <c r="G1191" s="150" t="s">
        <v>11511</v>
      </c>
      <c r="H1191" s="151">
        <v>39539</v>
      </c>
      <c r="I1191" s="151">
        <v>45017</v>
      </c>
      <c r="J1191" s="151">
        <v>46843</v>
      </c>
      <c r="K1191" s="152">
        <v>3</v>
      </c>
      <c r="L1191" s="150" t="s">
        <v>218</v>
      </c>
      <c r="M1191" s="151"/>
      <c r="N1191" s="151"/>
      <c r="O1191" s="151"/>
      <c r="P1191" s="150"/>
    </row>
    <row r="1192" spans="1:16">
      <c r="A1192" s="149" t="s">
        <v>4955</v>
      </c>
      <c r="B1192" s="150" t="s">
        <v>4956</v>
      </c>
      <c r="C1192" s="150" t="s">
        <v>4957</v>
      </c>
      <c r="D1192" s="150" t="s">
        <v>4958</v>
      </c>
      <c r="E1192" s="150" t="s">
        <v>204</v>
      </c>
      <c r="F1192" s="150" t="s">
        <v>205</v>
      </c>
      <c r="G1192" s="150" t="s">
        <v>11511</v>
      </c>
      <c r="H1192" s="151">
        <v>39539</v>
      </c>
      <c r="I1192" s="151">
        <v>45017</v>
      </c>
      <c r="J1192" s="151">
        <v>46843</v>
      </c>
      <c r="K1192" s="152">
        <v>3</v>
      </c>
      <c r="L1192" s="150" t="s">
        <v>218</v>
      </c>
      <c r="M1192" s="151"/>
      <c r="N1192" s="151"/>
      <c r="O1192" s="151"/>
      <c r="P1192" s="150"/>
    </row>
    <row r="1193" spans="1:16">
      <c r="A1193" s="149" t="s">
        <v>4959</v>
      </c>
      <c r="B1193" s="150" t="s">
        <v>4960</v>
      </c>
      <c r="C1193" s="150" t="s">
        <v>4961</v>
      </c>
      <c r="D1193" s="150" t="s">
        <v>4962</v>
      </c>
      <c r="E1193" s="150" t="s">
        <v>204</v>
      </c>
      <c r="F1193" s="150" t="s">
        <v>205</v>
      </c>
      <c r="G1193" s="150" t="s">
        <v>11511</v>
      </c>
      <c r="H1193" s="151">
        <v>39539</v>
      </c>
      <c r="I1193" s="151">
        <v>45017</v>
      </c>
      <c r="J1193" s="151">
        <v>46843</v>
      </c>
      <c r="K1193" s="152">
        <v>3</v>
      </c>
      <c r="L1193" s="150" t="s">
        <v>218</v>
      </c>
      <c r="M1193" s="151"/>
      <c r="N1193" s="151"/>
      <c r="O1193" s="151"/>
      <c r="P1193" s="150"/>
    </row>
    <row r="1194" spans="1:16">
      <c r="A1194" s="149" t="s">
        <v>4963</v>
      </c>
      <c r="B1194" s="150" t="s">
        <v>4964</v>
      </c>
      <c r="C1194" s="150" t="s">
        <v>4965</v>
      </c>
      <c r="D1194" s="150" t="s">
        <v>4966</v>
      </c>
      <c r="E1194" s="150" t="s">
        <v>204</v>
      </c>
      <c r="F1194" s="150" t="s">
        <v>205</v>
      </c>
      <c r="G1194" s="150" t="s">
        <v>11511</v>
      </c>
      <c r="H1194" s="151">
        <v>39539</v>
      </c>
      <c r="I1194" s="151">
        <v>45017</v>
      </c>
      <c r="J1194" s="151">
        <v>46843</v>
      </c>
      <c r="K1194" s="152">
        <v>3</v>
      </c>
      <c r="L1194" s="150" t="s">
        <v>218</v>
      </c>
      <c r="M1194" s="151"/>
      <c r="N1194" s="151"/>
      <c r="O1194" s="151"/>
      <c r="P1194" s="150"/>
    </row>
    <row r="1195" spans="1:16">
      <c r="A1195" s="149" t="s">
        <v>4967</v>
      </c>
      <c r="B1195" s="150" t="s">
        <v>4968</v>
      </c>
      <c r="C1195" s="150" t="s">
        <v>4969</v>
      </c>
      <c r="D1195" s="150" t="s">
        <v>4970</v>
      </c>
      <c r="E1195" s="150" t="s">
        <v>204</v>
      </c>
      <c r="F1195" s="150" t="s">
        <v>205</v>
      </c>
      <c r="G1195" s="150" t="s">
        <v>11511</v>
      </c>
      <c r="H1195" s="151">
        <v>39539</v>
      </c>
      <c r="I1195" s="151">
        <v>45017</v>
      </c>
      <c r="J1195" s="151">
        <v>46843</v>
      </c>
      <c r="K1195" s="152">
        <v>3</v>
      </c>
      <c r="L1195" s="150" t="s">
        <v>218</v>
      </c>
      <c r="M1195" s="151"/>
      <c r="N1195" s="151"/>
      <c r="O1195" s="151"/>
      <c r="P1195" s="150"/>
    </row>
    <row r="1196" spans="1:16">
      <c r="A1196" s="149" t="s">
        <v>4971</v>
      </c>
      <c r="B1196" s="150" t="s">
        <v>4972</v>
      </c>
      <c r="C1196" s="150" t="s">
        <v>4973</v>
      </c>
      <c r="D1196" s="150" t="s">
        <v>4974</v>
      </c>
      <c r="E1196" s="150" t="s">
        <v>204</v>
      </c>
      <c r="F1196" s="150" t="s">
        <v>205</v>
      </c>
      <c r="G1196" s="150" t="s">
        <v>11511</v>
      </c>
      <c r="H1196" s="151">
        <v>39539</v>
      </c>
      <c r="I1196" s="151">
        <v>45017</v>
      </c>
      <c r="J1196" s="151">
        <v>46843</v>
      </c>
      <c r="K1196" s="152">
        <v>3</v>
      </c>
      <c r="L1196" s="150" t="s">
        <v>218</v>
      </c>
    </row>
    <row r="1197" spans="1:16">
      <c r="A1197" s="149" t="s">
        <v>4975</v>
      </c>
      <c r="B1197" s="150" t="s">
        <v>4976</v>
      </c>
      <c r="C1197" s="150" t="s">
        <v>4977</v>
      </c>
      <c r="D1197" s="150" t="s">
        <v>4978</v>
      </c>
      <c r="E1197" s="150" t="s">
        <v>204</v>
      </c>
      <c r="F1197" s="150" t="s">
        <v>205</v>
      </c>
      <c r="G1197" s="150" t="s">
        <v>11511</v>
      </c>
      <c r="H1197" s="151">
        <v>39539</v>
      </c>
      <c r="I1197" s="151">
        <v>45017</v>
      </c>
      <c r="J1197" s="151">
        <v>46843</v>
      </c>
      <c r="K1197" s="152">
        <v>3</v>
      </c>
      <c r="L1197" s="150" t="s">
        <v>218</v>
      </c>
      <c r="M1197" s="151"/>
      <c r="N1197" s="151"/>
      <c r="O1197" s="151"/>
      <c r="P1197" s="150"/>
    </row>
    <row r="1198" spans="1:16">
      <c r="A1198" s="149" t="s">
        <v>4979</v>
      </c>
      <c r="B1198" s="150" t="s">
        <v>4980</v>
      </c>
      <c r="C1198" s="150" t="s">
        <v>4981</v>
      </c>
      <c r="D1198" s="150" t="s">
        <v>4982</v>
      </c>
      <c r="E1198" s="150" t="s">
        <v>204</v>
      </c>
      <c r="F1198" s="150" t="s">
        <v>205</v>
      </c>
      <c r="G1198" s="150" t="s">
        <v>11511</v>
      </c>
      <c r="H1198" s="151">
        <v>39539</v>
      </c>
      <c r="I1198" s="151">
        <v>45017</v>
      </c>
      <c r="J1198" s="151">
        <v>46843</v>
      </c>
      <c r="K1198" s="152">
        <v>3</v>
      </c>
      <c r="L1198" s="150" t="s">
        <v>218</v>
      </c>
      <c r="M1198" s="151"/>
      <c r="N1198" s="151"/>
      <c r="O1198" s="151"/>
      <c r="P1198" s="150"/>
    </row>
    <row r="1199" spans="1:16">
      <c r="A1199" s="149" t="s">
        <v>4983</v>
      </c>
      <c r="B1199" s="150" t="s">
        <v>4984</v>
      </c>
      <c r="C1199" s="150" t="s">
        <v>4985</v>
      </c>
      <c r="D1199" s="150" t="s">
        <v>4986</v>
      </c>
      <c r="E1199" s="150" t="s">
        <v>204</v>
      </c>
      <c r="F1199" s="150" t="s">
        <v>205</v>
      </c>
      <c r="G1199" s="150" t="s">
        <v>11511</v>
      </c>
      <c r="H1199" s="151">
        <v>39539</v>
      </c>
      <c r="I1199" s="151">
        <v>45017</v>
      </c>
      <c r="J1199" s="151">
        <v>46843</v>
      </c>
      <c r="K1199" s="152">
        <v>3</v>
      </c>
      <c r="L1199" s="150" t="s">
        <v>218</v>
      </c>
      <c r="M1199" s="151"/>
      <c r="N1199" s="151"/>
      <c r="O1199" s="151"/>
      <c r="P1199" s="150"/>
    </row>
    <row r="1200" spans="1:16">
      <c r="A1200" s="149" t="s">
        <v>4987</v>
      </c>
      <c r="B1200" s="150" t="s">
        <v>4988</v>
      </c>
      <c r="C1200" s="150" t="s">
        <v>4989</v>
      </c>
      <c r="D1200" s="150" t="s">
        <v>4990</v>
      </c>
      <c r="E1200" s="150" t="s">
        <v>204</v>
      </c>
      <c r="F1200" s="150" t="s">
        <v>205</v>
      </c>
      <c r="G1200" s="150" t="s">
        <v>11511</v>
      </c>
      <c r="H1200" s="151">
        <v>39539</v>
      </c>
      <c r="I1200" s="151">
        <v>45017</v>
      </c>
      <c r="J1200" s="151">
        <v>46843</v>
      </c>
      <c r="K1200" s="152">
        <v>3</v>
      </c>
      <c r="L1200" s="150" t="s">
        <v>218</v>
      </c>
      <c r="M1200" s="151"/>
      <c r="N1200" s="151"/>
      <c r="O1200" s="151"/>
      <c r="P1200" s="150"/>
    </row>
    <row r="1201" spans="1:16">
      <c r="A1201" s="149" t="s">
        <v>4991</v>
      </c>
      <c r="B1201" s="150" t="s">
        <v>4992</v>
      </c>
      <c r="C1201" s="150" t="s">
        <v>4993</v>
      </c>
      <c r="D1201" s="150" t="s">
        <v>4994</v>
      </c>
      <c r="E1201" s="150" t="s">
        <v>204</v>
      </c>
      <c r="F1201" s="150" t="s">
        <v>205</v>
      </c>
      <c r="G1201" s="150" t="s">
        <v>11511</v>
      </c>
      <c r="H1201" s="151">
        <v>39539</v>
      </c>
      <c r="I1201" s="151">
        <v>45017</v>
      </c>
      <c r="J1201" s="151">
        <v>46843</v>
      </c>
      <c r="K1201" s="152">
        <v>3</v>
      </c>
      <c r="L1201" s="150" t="s">
        <v>218</v>
      </c>
      <c r="M1201" s="151"/>
      <c r="N1201" s="151"/>
      <c r="O1201" s="151"/>
      <c r="P1201" s="150"/>
    </row>
    <row r="1202" spans="1:16">
      <c r="A1202" s="149" t="s">
        <v>4995</v>
      </c>
      <c r="B1202" s="150" t="s">
        <v>4996</v>
      </c>
      <c r="C1202" s="150" t="s">
        <v>4997</v>
      </c>
      <c r="D1202" s="150" t="s">
        <v>4998</v>
      </c>
      <c r="E1202" s="150" t="s">
        <v>204</v>
      </c>
      <c r="F1202" s="150" t="s">
        <v>205</v>
      </c>
      <c r="G1202" s="150" t="s">
        <v>11511</v>
      </c>
      <c r="H1202" s="151">
        <v>39539</v>
      </c>
      <c r="I1202" s="151">
        <v>45017</v>
      </c>
      <c r="J1202" s="151">
        <v>46843</v>
      </c>
      <c r="K1202" s="152">
        <v>3</v>
      </c>
      <c r="L1202" s="150" t="s">
        <v>218</v>
      </c>
      <c r="M1202" s="151"/>
      <c r="N1202" s="151"/>
      <c r="O1202" s="151"/>
      <c r="P1202" s="150"/>
    </row>
    <row r="1203" spans="1:16">
      <c r="A1203" s="149" t="s">
        <v>4999</v>
      </c>
      <c r="B1203" s="150" t="s">
        <v>5000</v>
      </c>
      <c r="C1203" s="150" t="s">
        <v>5001</v>
      </c>
      <c r="D1203" s="150" t="s">
        <v>5002</v>
      </c>
      <c r="E1203" s="150" t="s">
        <v>204</v>
      </c>
      <c r="F1203" s="150" t="s">
        <v>205</v>
      </c>
      <c r="G1203" s="150" t="s">
        <v>11511</v>
      </c>
      <c r="H1203" s="151">
        <v>39539</v>
      </c>
      <c r="I1203" s="151">
        <v>45017</v>
      </c>
      <c r="J1203" s="151">
        <v>46843</v>
      </c>
      <c r="K1203" s="152">
        <v>3</v>
      </c>
      <c r="L1203" s="150" t="s">
        <v>218</v>
      </c>
      <c r="M1203" s="151"/>
      <c r="N1203" s="151"/>
      <c r="O1203" s="151"/>
      <c r="P1203" s="150"/>
    </row>
    <row r="1204" spans="1:16">
      <c r="A1204" s="149" t="s">
        <v>5003</v>
      </c>
      <c r="B1204" s="150" t="s">
        <v>5004</v>
      </c>
      <c r="C1204" s="150" t="s">
        <v>5005</v>
      </c>
      <c r="D1204" s="150" t="s">
        <v>5006</v>
      </c>
      <c r="E1204" s="150" t="s">
        <v>204</v>
      </c>
      <c r="F1204" s="150" t="s">
        <v>205</v>
      </c>
      <c r="G1204" s="150" t="s">
        <v>11511</v>
      </c>
      <c r="H1204" s="151">
        <v>39539</v>
      </c>
      <c r="I1204" s="151">
        <v>45017</v>
      </c>
      <c r="J1204" s="151">
        <v>46843</v>
      </c>
      <c r="K1204" s="152">
        <v>3</v>
      </c>
      <c r="L1204" s="150" t="s">
        <v>218</v>
      </c>
      <c r="M1204" s="151"/>
      <c r="N1204" s="151"/>
      <c r="O1204" s="151"/>
      <c r="P1204" s="150"/>
    </row>
    <row r="1205" spans="1:16">
      <c r="A1205" s="149" t="s">
        <v>5007</v>
      </c>
      <c r="B1205" s="150" t="s">
        <v>5008</v>
      </c>
      <c r="C1205" s="150" t="s">
        <v>5009</v>
      </c>
      <c r="D1205" s="150" t="s">
        <v>5010</v>
      </c>
      <c r="E1205" s="150" t="s">
        <v>204</v>
      </c>
      <c r="F1205" s="150" t="s">
        <v>205</v>
      </c>
      <c r="G1205" s="150" t="s">
        <v>11511</v>
      </c>
      <c r="H1205" s="151">
        <v>39539</v>
      </c>
      <c r="I1205" s="151">
        <v>45017</v>
      </c>
      <c r="J1205" s="151">
        <v>46843</v>
      </c>
      <c r="K1205" s="152">
        <v>3</v>
      </c>
      <c r="L1205" s="150" t="s">
        <v>218</v>
      </c>
      <c r="M1205" s="151"/>
      <c r="N1205" s="151"/>
      <c r="O1205" s="151"/>
      <c r="P1205" s="150"/>
    </row>
    <row r="1206" spans="1:16">
      <c r="A1206" s="149" t="s">
        <v>5011</v>
      </c>
      <c r="B1206" s="150" t="s">
        <v>5012</v>
      </c>
      <c r="C1206" s="150" t="s">
        <v>5013</v>
      </c>
      <c r="D1206" s="150" t="s">
        <v>5014</v>
      </c>
      <c r="E1206" s="150" t="s">
        <v>204</v>
      </c>
      <c r="F1206" s="150" t="s">
        <v>205</v>
      </c>
      <c r="G1206" s="150" t="s">
        <v>11511</v>
      </c>
      <c r="H1206" s="151">
        <v>39539</v>
      </c>
      <c r="I1206" s="151">
        <v>45017</v>
      </c>
      <c r="J1206" s="151">
        <v>46843</v>
      </c>
      <c r="K1206" s="152">
        <v>3</v>
      </c>
      <c r="L1206" s="150" t="s">
        <v>218</v>
      </c>
      <c r="M1206" s="151"/>
      <c r="N1206" s="151"/>
      <c r="O1206" s="151"/>
      <c r="P1206" s="150"/>
    </row>
    <row r="1207" spans="1:16">
      <c r="A1207" s="149" t="s">
        <v>5015</v>
      </c>
      <c r="B1207" s="150" t="s">
        <v>5016</v>
      </c>
      <c r="C1207" s="150" t="s">
        <v>5017</v>
      </c>
      <c r="D1207" s="150" t="s">
        <v>5018</v>
      </c>
      <c r="E1207" s="150" t="s">
        <v>204</v>
      </c>
      <c r="F1207" s="150" t="s">
        <v>205</v>
      </c>
      <c r="G1207" s="150" t="s">
        <v>11511</v>
      </c>
      <c r="H1207" s="151">
        <v>39539</v>
      </c>
      <c r="I1207" s="151">
        <v>45017</v>
      </c>
      <c r="J1207" s="151">
        <v>46843</v>
      </c>
      <c r="K1207" s="152">
        <v>3</v>
      </c>
      <c r="L1207" s="150" t="s">
        <v>218</v>
      </c>
      <c r="M1207" s="151"/>
      <c r="N1207" s="151"/>
      <c r="O1207" s="151"/>
      <c r="P1207" s="150"/>
    </row>
    <row r="1208" spans="1:16">
      <c r="A1208" s="149" t="s">
        <v>5019</v>
      </c>
      <c r="B1208" s="150" t="s">
        <v>5020</v>
      </c>
      <c r="C1208" s="150" t="s">
        <v>5021</v>
      </c>
      <c r="D1208" s="150" t="s">
        <v>5022</v>
      </c>
      <c r="E1208" s="150" t="s">
        <v>204</v>
      </c>
      <c r="F1208" s="150" t="s">
        <v>205</v>
      </c>
      <c r="G1208" s="150" t="s">
        <v>11511</v>
      </c>
      <c r="H1208" s="151">
        <v>39539</v>
      </c>
      <c r="I1208" s="151">
        <v>45017</v>
      </c>
      <c r="J1208" s="151">
        <v>46843</v>
      </c>
      <c r="K1208" s="152">
        <v>3</v>
      </c>
      <c r="L1208" s="150" t="s">
        <v>218</v>
      </c>
      <c r="M1208" s="151"/>
      <c r="N1208" s="151"/>
      <c r="O1208" s="151"/>
      <c r="P1208" s="150"/>
    </row>
    <row r="1209" spans="1:16">
      <c r="A1209" s="149" t="s">
        <v>5023</v>
      </c>
      <c r="B1209" s="150" t="s">
        <v>5024</v>
      </c>
      <c r="C1209" s="150" t="s">
        <v>5025</v>
      </c>
      <c r="D1209" s="150" t="s">
        <v>5026</v>
      </c>
      <c r="E1209" s="150" t="s">
        <v>204</v>
      </c>
      <c r="F1209" s="150" t="s">
        <v>205</v>
      </c>
      <c r="G1209" s="150" t="s">
        <v>11511</v>
      </c>
      <c r="H1209" s="151">
        <v>39539</v>
      </c>
      <c r="I1209" s="151">
        <v>45017</v>
      </c>
      <c r="J1209" s="151">
        <v>46843</v>
      </c>
      <c r="K1209" s="152">
        <v>3</v>
      </c>
      <c r="L1209" s="150" t="s">
        <v>218</v>
      </c>
      <c r="M1209" s="151"/>
      <c r="N1209" s="151"/>
      <c r="O1209" s="151"/>
      <c r="P1209" s="150"/>
    </row>
    <row r="1210" spans="1:16">
      <c r="A1210" s="149" t="s">
        <v>5027</v>
      </c>
      <c r="B1210" s="150" t="s">
        <v>5028</v>
      </c>
      <c r="C1210" s="150" t="s">
        <v>5029</v>
      </c>
      <c r="D1210" s="150" t="s">
        <v>5030</v>
      </c>
      <c r="E1210" s="150" t="s">
        <v>204</v>
      </c>
      <c r="F1210" s="150" t="s">
        <v>205</v>
      </c>
      <c r="G1210" s="150" t="s">
        <v>11511</v>
      </c>
      <c r="H1210" s="151">
        <v>39539</v>
      </c>
      <c r="I1210" s="151">
        <v>45017</v>
      </c>
      <c r="J1210" s="151">
        <v>46843</v>
      </c>
      <c r="K1210" s="152">
        <v>3</v>
      </c>
      <c r="L1210" s="150" t="s">
        <v>218</v>
      </c>
      <c r="M1210" s="151"/>
      <c r="N1210" s="151"/>
      <c r="O1210" s="151"/>
      <c r="P1210" s="150"/>
    </row>
    <row r="1211" spans="1:16">
      <c r="A1211" s="149" t="s">
        <v>5031</v>
      </c>
      <c r="B1211" s="150" t="s">
        <v>5032</v>
      </c>
      <c r="C1211" s="150" t="s">
        <v>5033</v>
      </c>
      <c r="D1211" s="150" t="s">
        <v>5034</v>
      </c>
      <c r="E1211" s="150" t="s">
        <v>204</v>
      </c>
      <c r="F1211" s="150" t="s">
        <v>205</v>
      </c>
      <c r="G1211" s="150" t="s">
        <v>11511</v>
      </c>
      <c r="H1211" s="151">
        <v>39539</v>
      </c>
      <c r="I1211" s="151">
        <v>45017</v>
      </c>
      <c r="J1211" s="151">
        <v>46843</v>
      </c>
      <c r="K1211" s="152">
        <v>3</v>
      </c>
      <c r="L1211" s="150" t="s">
        <v>218</v>
      </c>
      <c r="M1211" s="151"/>
      <c r="N1211" s="151"/>
      <c r="O1211" s="151"/>
      <c r="P1211" s="150"/>
    </row>
    <row r="1212" spans="1:16" s="150" customFormat="1">
      <c r="A1212" s="149" t="s">
        <v>5035</v>
      </c>
      <c r="B1212" s="150" t="s">
        <v>5036</v>
      </c>
      <c r="C1212" s="150" t="s">
        <v>5037</v>
      </c>
      <c r="D1212" s="150" t="s">
        <v>5038</v>
      </c>
      <c r="E1212" s="150" t="s">
        <v>204</v>
      </c>
      <c r="F1212" s="150" t="s">
        <v>205</v>
      </c>
      <c r="G1212" s="150" t="s">
        <v>13001</v>
      </c>
      <c r="H1212" s="151">
        <v>39539</v>
      </c>
      <c r="I1212" s="151">
        <v>45383</v>
      </c>
      <c r="J1212" s="151">
        <v>47208</v>
      </c>
      <c r="K1212" s="152">
        <v>3</v>
      </c>
      <c r="L1212" s="150" t="s">
        <v>218</v>
      </c>
      <c r="M1212" s="151"/>
      <c r="N1212" s="151"/>
      <c r="O1212" s="151"/>
    </row>
    <row r="1213" spans="1:16">
      <c r="A1213" s="149" t="s">
        <v>5039</v>
      </c>
      <c r="B1213" s="150" t="s">
        <v>5040</v>
      </c>
      <c r="C1213" s="150" t="s">
        <v>5041</v>
      </c>
      <c r="D1213" s="150" t="s">
        <v>5042</v>
      </c>
      <c r="E1213" s="150" t="s">
        <v>204</v>
      </c>
      <c r="F1213" s="150" t="s">
        <v>205</v>
      </c>
      <c r="G1213" s="150" t="s">
        <v>11511</v>
      </c>
      <c r="H1213" s="151">
        <v>39539</v>
      </c>
      <c r="I1213" s="151">
        <v>45017</v>
      </c>
      <c r="J1213" s="151">
        <v>46843</v>
      </c>
      <c r="K1213" s="152">
        <v>3</v>
      </c>
      <c r="L1213" s="150" t="s">
        <v>218</v>
      </c>
      <c r="M1213" s="151"/>
      <c r="N1213" s="151"/>
      <c r="O1213" s="151"/>
      <c r="P1213" s="150"/>
    </row>
    <row r="1214" spans="1:16">
      <c r="A1214" s="149" t="s">
        <v>5043</v>
      </c>
      <c r="B1214" s="150" t="s">
        <v>5044</v>
      </c>
      <c r="C1214" s="150" t="s">
        <v>5045</v>
      </c>
      <c r="D1214" s="150" t="s">
        <v>5046</v>
      </c>
      <c r="E1214" s="150" t="s">
        <v>204</v>
      </c>
      <c r="F1214" s="150" t="s">
        <v>205</v>
      </c>
      <c r="G1214" s="150" t="s">
        <v>11511</v>
      </c>
      <c r="H1214" s="151">
        <v>39539</v>
      </c>
      <c r="I1214" s="151">
        <v>45017</v>
      </c>
      <c r="J1214" s="151">
        <v>46843</v>
      </c>
      <c r="K1214" s="152">
        <v>3</v>
      </c>
      <c r="L1214" s="150" t="s">
        <v>218</v>
      </c>
      <c r="M1214" s="151"/>
      <c r="N1214" s="151"/>
      <c r="O1214" s="151"/>
      <c r="P1214" s="150"/>
    </row>
    <row r="1215" spans="1:16">
      <c r="A1215" s="149" t="s">
        <v>5047</v>
      </c>
      <c r="B1215" s="150" t="s">
        <v>5048</v>
      </c>
      <c r="C1215" s="150" t="s">
        <v>5049</v>
      </c>
      <c r="D1215" s="150" t="s">
        <v>5050</v>
      </c>
      <c r="E1215" s="150" t="s">
        <v>204</v>
      </c>
      <c r="F1215" s="150" t="s">
        <v>205</v>
      </c>
      <c r="G1215" s="150" t="s">
        <v>11511</v>
      </c>
      <c r="H1215" s="151">
        <v>39539</v>
      </c>
      <c r="I1215" s="151">
        <v>45017</v>
      </c>
      <c r="J1215" s="151">
        <v>46843</v>
      </c>
      <c r="K1215" s="152">
        <v>3</v>
      </c>
      <c r="L1215" s="150" t="s">
        <v>218</v>
      </c>
      <c r="M1215" s="151"/>
      <c r="N1215" s="151"/>
      <c r="O1215" s="151"/>
      <c r="P1215" s="150"/>
    </row>
    <row r="1216" spans="1:16">
      <c r="A1216" s="149" t="s">
        <v>5051</v>
      </c>
      <c r="B1216" s="150" t="s">
        <v>5052</v>
      </c>
      <c r="C1216" s="150" t="s">
        <v>5053</v>
      </c>
      <c r="D1216" s="150" t="s">
        <v>5054</v>
      </c>
      <c r="E1216" s="150" t="s">
        <v>204</v>
      </c>
      <c r="F1216" s="150" t="s">
        <v>205</v>
      </c>
      <c r="G1216" s="150" t="s">
        <v>11511</v>
      </c>
      <c r="H1216" s="151">
        <v>39539</v>
      </c>
      <c r="I1216" s="151">
        <v>45017</v>
      </c>
      <c r="J1216" s="151">
        <v>46843</v>
      </c>
      <c r="K1216" s="152">
        <v>3</v>
      </c>
      <c r="L1216" s="150" t="s">
        <v>218</v>
      </c>
      <c r="M1216" s="151"/>
      <c r="N1216" s="151"/>
      <c r="O1216" s="151"/>
      <c r="P1216" s="150"/>
    </row>
    <row r="1217" spans="1:16">
      <c r="A1217" s="149" t="s">
        <v>5055</v>
      </c>
      <c r="B1217" s="150" t="s">
        <v>5056</v>
      </c>
      <c r="C1217" s="150" t="s">
        <v>5057</v>
      </c>
      <c r="D1217" s="150" t="s">
        <v>5058</v>
      </c>
      <c r="E1217" s="150" t="s">
        <v>204</v>
      </c>
      <c r="F1217" s="150" t="s">
        <v>205</v>
      </c>
      <c r="G1217" s="150" t="s">
        <v>13001</v>
      </c>
      <c r="H1217" s="151">
        <v>39539</v>
      </c>
      <c r="I1217" s="151">
        <v>45383</v>
      </c>
      <c r="J1217" s="151">
        <v>47208</v>
      </c>
      <c r="K1217" s="152">
        <v>3</v>
      </c>
      <c r="L1217" s="150" t="s">
        <v>218</v>
      </c>
    </row>
    <row r="1218" spans="1:16">
      <c r="A1218" s="149" t="s">
        <v>5059</v>
      </c>
      <c r="B1218" s="150" t="s">
        <v>5060</v>
      </c>
      <c r="C1218" s="150" t="s">
        <v>5061</v>
      </c>
      <c r="D1218" s="150" t="s">
        <v>5062</v>
      </c>
      <c r="E1218" s="150" t="s">
        <v>204</v>
      </c>
      <c r="F1218" s="150" t="s">
        <v>205</v>
      </c>
      <c r="G1218" s="150" t="s">
        <v>11511</v>
      </c>
      <c r="H1218" s="151">
        <v>39539</v>
      </c>
      <c r="I1218" s="151">
        <v>45017</v>
      </c>
      <c r="J1218" s="151">
        <v>46843</v>
      </c>
      <c r="K1218" s="152">
        <v>3</v>
      </c>
      <c r="L1218" s="150" t="s">
        <v>218</v>
      </c>
      <c r="M1218" s="151"/>
      <c r="N1218" s="151"/>
      <c r="O1218" s="151"/>
      <c r="P1218" s="150"/>
    </row>
    <row r="1219" spans="1:16">
      <c r="A1219" s="149" t="s">
        <v>5063</v>
      </c>
      <c r="B1219" s="150" t="s">
        <v>5064</v>
      </c>
      <c r="C1219" s="150" t="s">
        <v>5065</v>
      </c>
      <c r="D1219" s="150" t="s">
        <v>5066</v>
      </c>
      <c r="E1219" s="150" t="s">
        <v>204</v>
      </c>
      <c r="F1219" s="150" t="s">
        <v>205</v>
      </c>
      <c r="G1219" s="150" t="s">
        <v>11511</v>
      </c>
      <c r="H1219" s="151">
        <v>39539</v>
      </c>
      <c r="I1219" s="151">
        <v>45017</v>
      </c>
      <c r="J1219" s="151">
        <v>46843</v>
      </c>
      <c r="K1219" s="152">
        <v>3</v>
      </c>
      <c r="L1219" s="150" t="s">
        <v>218</v>
      </c>
      <c r="M1219" s="151"/>
      <c r="N1219" s="151"/>
      <c r="O1219" s="151"/>
      <c r="P1219" s="150"/>
    </row>
    <row r="1220" spans="1:16">
      <c r="A1220" s="149" t="s">
        <v>5067</v>
      </c>
      <c r="B1220" s="150" t="s">
        <v>5068</v>
      </c>
      <c r="C1220" s="150" t="s">
        <v>5069</v>
      </c>
      <c r="D1220" s="150" t="s">
        <v>5070</v>
      </c>
      <c r="E1220" s="150" t="s">
        <v>204</v>
      </c>
      <c r="F1220" s="150" t="s">
        <v>205</v>
      </c>
      <c r="G1220" s="150" t="s">
        <v>11511</v>
      </c>
      <c r="H1220" s="151">
        <v>39539</v>
      </c>
      <c r="I1220" s="151">
        <v>45017</v>
      </c>
      <c r="J1220" s="151">
        <v>46843</v>
      </c>
      <c r="K1220" s="152">
        <v>3</v>
      </c>
      <c r="L1220" s="150" t="s">
        <v>218</v>
      </c>
      <c r="M1220" s="151"/>
      <c r="N1220" s="151"/>
      <c r="O1220" s="151"/>
      <c r="P1220" s="150"/>
    </row>
    <row r="1221" spans="1:16">
      <c r="A1221" s="149" t="s">
        <v>5071</v>
      </c>
      <c r="B1221" s="150" t="s">
        <v>5072</v>
      </c>
      <c r="C1221" s="150" t="s">
        <v>5073</v>
      </c>
      <c r="D1221" s="150" t="s">
        <v>5074</v>
      </c>
      <c r="E1221" s="150" t="s">
        <v>204</v>
      </c>
      <c r="F1221" s="150" t="s">
        <v>205</v>
      </c>
      <c r="G1221" s="150" t="s">
        <v>11511</v>
      </c>
      <c r="H1221" s="151">
        <v>39539</v>
      </c>
      <c r="I1221" s="151">
        <v>45017</v>
      </c>
      <c r="J1221" s="151">
        <v>46843</v>
      </c>
      <c r="K1221" s="152">
        <v>3</v>
      </c>
      <c r="L1221" s="150" t="s">
        <v>218</v>
      </c>
    </row>
    <row r="1222" spans="1:16">
      <c r="A1222" s="149" t="s">
        <v>5075</v>
      </c>
      <c r="B1222" s="150" t="s">
        <v>5076</v>
      </c>
      <c r="C1222" s="150" t="s">
        <v>5077</v>
      </c>
      <c r="D1222" s="150" t="s">
        <v>5078</v>
      </c>
      <c r="E1222" s="150" t="s">
        <v>204</v>
      </c>
      <c r="F1222" s="150" t="s">
        <v>205</v>
      </c>
      <c r="G1222" s="150" t="s">
        <v>11511</v>
      </c>
      <c r="H1222" s="151">
        <v>39539</v>
      </c>
      <c r="I1222" s="151">
        <v>45017</v>
      </c>
      <c r="J1222" s="151">
        <v>46843</v>
      </c>
      <c r="K1222" s="152">
        <v>3</v>
      </c>
      <c r="L1222" s="150" t="s">
        <v>218</v>
      </c>
      <c r="M1222" s="151"/>
      <c r="N1222" s="151"/>
      <c r="O1222" s="151"/>
      <c r="P1222" s="150"/>
    </row>
    <row r="1223" spans="1:16">
      <c r="A1223" s="149" t="s">
        <v>5079</v>
      </c>
      <c r="B1223" s="150" t="s">
        <v>5080</v>
      </c>
      <c r="C1223" s="150" t="s">
        <v>5081</v>
      </c>
      <c r="D1223" s="150" t="s">
        <v>5082</v>
      </c>
      <c r="E1223" s="150" t="s">
        <v>204</v>
      </c>
      <c r="F1223" s="150" t="s">
        <v>205</v>
      </c>
      <c r="G1223" s="150" t="s">
        <v>11511</v>
      </c>
      <c r="H1223" s="151">
        <v>39539</v>
      </c>
      <c r="I1223" s="151">
        <v>45017</v>
      </c>
      <c r="J1223" s="151">
        <v>46843</v>
      </c>
      <c r="K1223" s="152">
        <v>3</v>
      </c>
      <c r="L1223" s="150" t="s">
        <v>218</v>
      </c>
    </row>
    <row r="1224" spans="1:16">
      <c r="A1224" s="149" t="s">
        <v>5083</v>
      </c>
      <c r="B1224" s="150" t="s">
        <v>5084</v>
      </c>
      <c r="C1224" s="150" t="s">
        <v>5085</v>
      </c>
      <c r="D1224" s="150" t="s">
        <v>5086</v>
      </c>
      <c r="E1224" s="150" t="s">
        <v>204</v>
      </c>
      <c r="F1224" s="150" t="s">
        <v>205</v>
      </c>
      <c r="G1224" s="150" t="s">
        <v>11511</v>
      </c>
      <c r="H1224" s="151">
        <v>39539</v>
      </c>
      <c r="I1224" s="151">
        <v>45017</v>
      </c>
      <c r="J1224" s="151">
        <v>46843</v>
      </c>
      <c r="K1224" s="152">
        <v>3</v>
      </c>
      <c r="L1224" s="150" t="s">
        <v>218</v>
      </c>
      <c r="M1224" s="151"/>
      <c r="N1224" s="151"/>
      <c r="O1224" s="151"/>
      <c r="P1224" s="150"/>
    </row>
    <row r="1225" spans="1:16" s="150" customFormat="1">
      <c r="A1225" s="149" t="s">
        <v>5087</v>
      </c>
      <c r="B1225" s="150" t="s">
        <v>5088</v>
      </c>
      <c r="C1225" s="150" t="s">
        <v>5089</v>
      </c>
      <c r="D1225" s="150" t="s">
        <v>5090</v>
      </c>
      <c r="E1225" s="150" t="s">
        <v>204</v>
      </c>
      <c r="F1225" s="150" t="s">
        <v>205</v>
      </c>
      <c r="G1225" s="150" t="s">
        <v>13001</v>
      </c>
      <c r="H1225" s="151">
        <v>39539</v>
      </c>
      <c r="I1225" s="151">
        <v>45383</v>
      </c>
      <c r="J1225" s="151">
        <v>47208</v>
      </c>
      <c r="K1225" s="152">
        <v>3</v>
      </c>
      <c r="L1225" s="150" t="s">
        <v>218</v>
      </c>
      <c r="M1225" s="151"/>
      <c r="N1225" s="151"/>
      <c r="O1225" s="151"/>
    </row>
    <row r="1226" spans="1:16" s="150" customFormat="1">
      <c r="A1226" s="149" t="s">
        <v>5091</v>
      </c>
      <c r="B1226" s="150" t="s">
        <v>5092</v>
      </c>
      <c r="C1226" s="150" t="s">
        <v>5093</v>
      </c>
      <c r="D1226" s="150" t="s">
        <v>5094</v>
      </c>
      <c r="E1226" s="150" t="s">
        <v>204</v>
      </c>
      <c r="F1226" s="150" t="s">
        <v>205</v>
      </c>
      <c r="G1226" s="150" t="s">
        <v>13001</v>
      </c>
      <c r="H1226" s="151">
        <v>39539</v>
      </c>
      <c r="I1226" s="151">
        <v>45383</v>
      </c>
      <c r="J1226" s="151">
        <v>47208</v>
      </c>
      <c r="K1226" s="152">
        <v>3</v>
      </c>
      <c r="L1226" s="150" t="s">
        <v>218</v>
      </c>
      <c r="M1226" s="151"/>
      <c r="N1226" s="151"/>
      <c r="O1226" s="151"/>
    </row>
    <row r="1227" spans="1:16">
      <c r="A1227" s="149" t="s">
        <v>5095</v>
      </c>
      <c r="B1227" s="150" t="s">
        <v>5096</v>
      </c>
      <c r="C1227" s="150" t="s">
        <v>5097</v>
      </c>
      <c r="D1227" s="150" t="s">
        <v>5098</v>
      </c>
      <c r="E1227" s="150" t="s">
        <v>204</v>
      </c>
      <c r="F1227" s="150" t="s">
        <v>205</v>
      </c>
      <c r="G1227" s="150" t="s">
        <v>11511</v>
      </c>
      <c r="H1227" s="151">
        <v>39539</v>
      </c>
      <c r="I1227" s="151">
        <v>45017</v>
      </c>
      <c r="J1227" s="151">
        <v>46843</v>
      </c>
      <c r="K1227" s="152">
        <v>3</v>
      </c>
      <c r="L1227" s="150" t="s">
        <v>218</v>
      </c>
      <c r="M1227" s="151"/>
      <c r="N1227" s="151"/>
      <c r="O1227" s="151"/>
      <c r="P1227" s="150"/>
    </row>
    <row r="1228" spans="1:16">
      <c r="A1228" s="149" t="s">
        <v>5099</v>
      </c>
      <c r="B1228" s="150" t="s">
        <v>5100</v>
      </c>
      <c r="C1228" s="150" t="s">
        <v>5101</v>
      </c>
      <c r="D1228" s="150" t="s">
        <v>5102</v>
      </c>
      <c r="E1228" s="150" t="s">
        <v>204</v>
      </c>
      <c r="F1228" s="150" t="s">
        <v>205</v>
      </c>
      <c r="G1228" s="150" t="s">
        <v>11511</v>
      </c>
      <c r="H1228" s="151">
        <v>39539</v>
      </c>
      <c r="I1228" s="151">
        <v>45017</v>
      </c>
      <c r="J1228" s="151">
        <v>46843</v>
      </c>
      <c r="K1228" s="152">
        <v>3</v>
      </c>
      <c r="L1228" s="150" t="s">
        <v>218</v>
      </c>
      <c r="M1228" s="151"/>
      <c r="N1228" s="151"/>
      <c r="O1228" s="151"/>
      <c r="P1228" s="150"/>
    </row>
    <row r="1229" spans="1:16">
      <c r="A1229" s="149" t="s">
        <v>5103</v>
      </c>
      <c r="B1229" s="150" t="s">
        <v>5104</v>
      </c>
      <c r="C1229" s="150" t="s">
        <v>5105</v>
      </c>
      <c r="D1229" s="150" t="s">
        <v>5106</v>
      </c>
      <c r="E1229" s="150" t="s">
        <v>204</v>
      </c>
      <c r="F1229" s="150" t="s">
        <v>205</v>
      </c>
      <c r="G1229" s="150" t="s">
        <v>11511</v>
      </c>
      <c r="H1229" s="151">
        <v>39539</v>
      </c>
      <c r="I1229" s="151">
        <v>45017</v>
      </c>
      <c r="J1229" s="151">
        <v>46843</v>
      </c>
      <c r="K1229" s="152">
        <v>3</v>
      </c>
      <c r="L1229" s="150" t="s">
        <v>218</v>
      </c>
      <c r="M1229" s="151"/>
      <c r="N1229" s="151"/>
      <c r="O1229" s="151"/>
      <c r="P1229" s="150"/>
    </row>
    <row r="1230" spans="1:16">
      <c r="A1230" s="149" t="s">
        <v>5107</v>
      </c>
      <c r="B1230" s="150" t="s">
        <v>5108</v>
      </c>
      <c r="C1230" s="150" t="s">
        <v>5109</v>
      </c>
      <c r="D1230" s="150" t="s">
        <v>5110</v>
      </c>
      <c r="E1230" s="150" t="s">
        <v>204</v>
      </c>
      <c r="F1230" s="150" t="s">
        <v>205</v>
      </c>
      <c r="G1230" s="150" t="s">
        <v>11511</v>
      </c>
      <c r="H1230" s="151">
        <v>39539</v>
      </c>
      <c r="I1230" s="151">
        <v>45017</v>
      </c>
      <c r="J1230" s="151">
        <v>46843</v>
      </c>
      <c r="K1230" s="152">
        <v>3</v>
      </c>
      <c r="L1230" s="150" t="s">
        <v>218</v>
      </c>
      <c r="M1230" s="151"/>
      <c r="N1230" s="151"/>
      <c r="O1230" s="151"/>
      <c r="P1230" s="150"/>
    </row>
    <row r="1231" spans="1:16">
      <c r="A1231" s="149" t="s">
        <v>5111</v>
      </c>
      <c r="B1231" s="150" t="s">
        <v>5112</v>
      </c>
      <c r="C1231" s="150" t="s">
        <v>5113</v>
      </c>
      <c r="D1231" s="150" t="s">
        <v>5114</v>
      </c>
      <c r="E1231" s="150" t="s">
        <v>204</v>
      </c>
      <c r="F1231" s="150" t="s">
        <v>205</v>
      </c>
      <c r="G1231" s="150" t="s">
        <v>11511</v>
      </c>
      <c r="H1231" s="151">
        <v>39539</v>
      </c>
      <c r="I1231" s="151">
        <v>45017</v>
      </c>
      <c r="J1231" s="151">
        <v>46843</v>
      </c>
      <c r="K1231" s="152">
        <v>3</v>
      </c>
      <c r="L1231" s="150" t="s">
        <v>218</v>
      </c>
    </row>
    <row r="1232" spans="1:16">
      <c r="A1232" s="149" t="s">
        <v>5115</v>
      </c>
      <c r="B1232" s="150" t="s">
        <v>5116</v>
      </c>
      <c r="C1232" s="150" t="s">
        <v>5117</v>
      </c>
      <c r="D1232" s="150" t="s">
        <v>5118</v>
      </c>
      <c r="E1232" s="150" t="s">
        <v>204</v>
      </c>
      <c r="F1232" s="150" t="s">
        <v>205</v>
      </c>
      <c r="G1232" s="150" t="s">
        <v>11511</v>
      </c>
      <c r="H1232" s="151">
        <v>39539</v>
      </c>
      <c r="I1232" s="151">
        <v>45017</v>
      </c>
      <c r="J1232" s="151">
        <v>46843</v>
      </c>
      <c r="K1232" s="152">
        <v>3</v>
      </c>
      <c r="L1232" s="150" t="s">
        <v>218</v>
      </c>
      <c r="M1232" s="151"/>
      <c r="N1232" s="151"/>
      <c r="O1232" s="151"/>
      <c r="P1232" s="150"/>
    </row>
    <row r="1233" spans="1:16">
      <c r="A1233" s="149" t="s">
        <v>5119</v>
      </c>
      <c r="B1233" s="150" t="s">
        <v>5120</v>
      </c>
      <c r="C1233" s="150" t="s">
        <v>5121</v>
      </c>
      <c r="D1233" s="150" t="s">
        <v>5122</v>
      </c>
      <c r="E1233" s="150" t="s">
        <v>204</v>
      </c>
      <c r="F1233" s="150" t="s">
        <v>205</v>
      </c>
      <c r="G1233" s="150" t="s">
        <v>11511</v>
      </c>
      <c r="H1233" s="151">
        <v>39539</v>
      </c>
      <c r="I1233" s="151">
        <v>45017</v>
      </c>
      <c r="J1233" s="151">
        <v>46843</v>
      </c>
      <c r="K1233" s="152">
        <v>3</v>
      </c>
      <c r="L1233" s="150" t="s">
        <v>218</v>
      </c>
      <c r="M1233" s="151"/>
      <c r="N1233" s="151"/>
      <c r="O1233" s="151"/>
      <c r="P1233" s="150"/>
    </row>
    <row r="1234" spans="1:16">
      <c r="A1234" s="149" t="s">
        <v>5123</v>
      </c>
      <c r="B1234" s="150" t="s">
        <v>5124</v>
      </c>
      <c r="C1234" s="150" t="s">
        <v>5125</v>
      </c>
      <c r="D1234" s="150" t="s">
        <v>5126</v>
      </c>
      <c r="E1234" s="150" t="s">
        <v>204</v>
      </c>
      <c r="F1234" s="150" t="s">
        <v>205</v>
      </c>
      <c r="G1234" s="150" t="s">
        <v>11511</v>
      </c>
      <c r="H1234" s="151">
        <v>39539</v>
      </c>
      <c r="I1234" s="151">
        <v>45017</v>
      </c>
      <c r="J1234" s="151">
        <v>46843</v>
      </c>
      <c r="K1234" s="152">
        <v>3</v>
      </c>
      <c r="L1234" s="150" t="s">
        <v>218</v>
      </c>
      <c r="M1234" s="151"/>
      <c r="N1234" s="151"/>
      <c r="O1234" s="151"/>
      <c r="P1234" s="150"/>
    </row>
    <row r="1235" spans="1:16">
      <c r="A1235" s="149" t="s">
        <v>5127</v>
      </c>
      <c r="B1235" s="150" t="s">
        <v>5128</v>
      </c>
      <c r="C1235" s="150" t="s">
        <v>5129</v>
      </c>
      <c r="D1235" s="150" t="s">
        <v>5130</v>
      </c>
      <c r="E1235" s="150" t="s">
        <v>204</v>
      </c>
      <c r="F1235" s="150" t="s">
        <v>205</v>
      </c>
      <c r="G1235" s="150" t="s">
        <v>11511</v>
      </c>
      <c r="H1235" s="151">
        <v>39539</v>
      </c>
      <c r="I1235" s="151">
        <v>45017</v>
      </c>
      <c r="J1235" s="151">
        <v>46843</v>
      </c>
      <c r="K1235" s="152">
        <v>3</v>
      </c>
      <c r="L1235" s="150" t="s">
        <v>218</v>
      </c>
      <c r="M1235" s="151"/>
      <c r="N1235" s="151"/>
      <c r="O1235" s="151"/>
      <c r="P1235" s="150"/>
    </row>
    <row r="1236" spans="1:16">
      <c r="A1236" s="149" t="s">
        <v>5131</v>
      </c>
      <c r="B1236" s="150" t="s">
        <v>5132</v>
      </c>
      <c r="C1236" s="150" t="s">
        <v>5133</v>
      </c>
      <c r="D1236" s="150" t="s">
        <v>5134</v>
      </c>
      <c r="E1236" s="150" t="s">
        <v>204</v>
      </c>
      <c r="F1236" s="150" t="s">
        <v>205</v>
      </c>
      <c r="G1236" s="150" t="s">
        <v>11511</v>
      </c>
      <c r="H1236" s="151">
        <v>39539</v>
      </c>
      <c r="I1236" s="151">
        <v>45017</v>
      </c>
      <c r="J1236" s="151">
        <v>46843</v>
      </c>
      <c r="K1236" s="152">
        <v>3</v>
      </c>
      <c r="L1236" s="150" t="s">
        <v>218</v>
      </c>
      <c r="M1236" s="151"/>
      <c r="N1236" s="151"/>
      <c r="O1236" s="151"/>
      <c r="P1236" s="150"/>
    </row>
    <row r="1237" spans="1:16" s="150" customFormat="1">
      <c r="A1237" s="149" t="s">
        <v>5135</v>
      </c>
      <c r="B1237" s="150" t="s">
        <v>5136</v>
      </c>
      <c r="C1237" s="150" t="s">
        <v>5137</v>
      </c>
      <c r="D1237" s="150" t="s">
        <v>5138</v>
      </c>
      <c r="E1237" s="150" t="s">
        <v>204</v>
      </c>
      <c r="F1237" s="150" t="s">
        <v>205</v>
      </c>
      <c r="G1237" s="150" t="s">
        <v>13001</v>
      </c>
      <c r="H1237" s="151">
        <v>39904</v>
      </c>
      <c r="I1237" s="151">
        <v>45383</v>
      </c>
      <c r="J1237" s="151">
        <v>47208</v>
      </c>
      <c r="K1237" s="152">
        <v>3</v>
      </c>
      <c r="L1237" s="150" t="s">
        <v>218</v>
      </c>
      <c r="M1237" s="151"/>
      <c r="N1237" s="151"/>
      <c r="O1237" s="151"/>
    </row>
    <row r="1238" spans="1:16" s="150" customFormat="1">
      <c r="A1238" s="149" t="s">
        <v>5139</v>
      </c>
      <c r="B1238" s="150" t="s">
        <v>5140</v>
      </c>
      <c r="C1238" s="150" t="s">
        <v>5141</v>
      </c>
      <c r="D1238" s="150" t="s">
        <v>5142</v>
      </c>
      <c r="E1238" s="150" t="s">
        <v>204</v>
      </c>
      <c r="F1238" s="150" t="s">
        <v>205</v>
      </c>
      <c r="G1238" s="150" t="s">
        <v>13001</v>
      </c>
      <c r="H1238" s="151">
        <v>39904</v>
      </c>
      <c r="I1238" s="151">
        <v>45383</v>
      </c>
      <c r="J1238" s="151">
        <v>47208</v>
      </c>
      <c r="K1238" s="152">
        <v>3</v>
      </c>
      <c r="L1238" s="150" t="s">
        <v>218</v>
      </c>
      <c r="M1238" s="151"/>
      <c r="N1238" s="151"/>
      <c r="O1238" s="151"/>
    </row>
    <row r="1239" spans="1:16" s="150" customFormat="1">
      <c r="A1239" s="149" t="s">
        <v>5143</v>
      </c>
      <c r="B1239" s="150" t="s">
        <v>5144</v>
      </c>
      <c r="C1239" s="150" t="s">
        <v>5145</v>
      </c>
      <c r="D1239" s="150" t="s">
        <v>5146</v>
      </c>
      <c r="E1239" s="150" t="s">
        <v>204</v>
      </c>
      <c r="F1239" s="150" t="s">
        <v>205</v>
      </c>
      <c r="G1239" s="150" t="s">
        <v>13001</v>
      </c>
      <c r="H1239" s="151">
        <v>39904</v>
      </c>
      <c r="I1239" s="151">
        <v>45383</v>
      </c>
      <c r="J1239" s="151">
        <v>47208</v>
      </c>
      <c r="K1239" s="152">
        <v>3</v>
      </c>
      <c r="L1239" s="150" t="s">
        <v>218</v>
      </c>
      <c r="M1239" s="151"/>
      <c r="N1239" s="151"/>
      <c r="O1239" s="151"/>
    </row>
    <row r="1240" spans="1:16" s="150" customFormat="1">
      <c r="A1240" s="149" t="s">
        <v>5147</v>
      </c>
      <c r="B1240" s="150" t="s">
        <v>5148</v>
      </c>
      <c r="C1240" s="150" t="s">
        <v>5149</v>
      </c>
      <c r="D1240" s="150" t="s">
        <v>5150</v>
      </c>
      <c r="E1240" s="150" t="s">
        <v>204</v>
      </c>
      <c r="F1240" s="150" t="s">
        <v>205</v>
      </c>
      <c r="G1240" s="150" t="s">
        <v>13001</v>
      </c>
      <c r="H1240" s="151">
        <v>39904</v>
      </c>
      <c r="I1240" s="151">
        <v>45383</v>
      </c>
      <c r="J1240" s="151">
        <v>47208</v>
      </c>
      <c r="K1240" s="152">
        <v>3</v>
      </c>
      <c r="L1240" s="150" t="s">
        <v>218</v>
      </c>
      <c r="M1240" s="151"/>
      <c r="N1240" s="151"/>
      <c r="O1240" s="151"/>
    </row>
    <row r="1241" spans="1:16" s="150" customFormat="1">
      <c r="A1241" s="149" t="s">
        <v>5151</v>
      </c>
      <c r="B1241" s="150" t="s">
        <v>5152</v>
      </c>
      <c r="C1241" s="150" t="s">
        <v>5153</v>
      </c>
      <c r="D1241" s="150" t="s">
        <v>5154</v>
      </c>
      <c r="E1241" s="150" t="s">
        <v>204</v>
      </c>
      <c r="F1241" s="150" t="s">
        <v>205</v>
      </c>
      <c r="G1241" s="150" t="s">
        <v>13001</v>
      </c>
      <c r="H1241" s="151">
        <v>39904</v>
      </c>
      <c r="I1241" s="151">
        <v>45383</v>
      </c>
      <c r="J1241" s="151">
        <v>47208</v>
      </c>
      <c r="K1241" s="152">
        <v>3</v>
      </c>
      <c r="L1241" s="150" t="s">
        <v>218</v>
      </c>
      <c r="M1241" s="151"/>
      <c r="N1241" s="151"/>
      <c r="O1241" s="151"/>
    </row>
    <row r="1242" spans="1:16" s="150" customFormat="1">
      <c r="A1242" s="149" t="s">
        <v>5155</v>
      </c>
      <c r="B1242" s="150" t="s">
        <v>5156</v>
      </c>
      <c r="C1242" s="150" t="s">
        <v>5157</v>
      </c>
      <c r="D1242" s="150" t="s">
        <v>5158</v>
      </c>
      <c r="E1242" s="150" t="s">
        <v>204</v>
      </c>
      <c r="F1242" s="150" t="s">
        <v>205</v>
      </c>
      <c r="G1242" s="150" t="s">
        <v>13001</v>
      </c>
      <c r="H1242" s="151">
        <v>39904</v>
      </c>
      <c r="I1242" s="151">
        <v>45383</v>
      </c>
      <c r="J1242" s="151">
        <v>47208</v>
      </c>
      <c r="K1242" s="152">
        <v>3</v>
      </c>
      <c r="L1242" s="150" t="s">
        <v>218</v>
      </c>
      <c r="M1242" s="151"/>
      <c r="N1242" s="151"/>
      <c r="O1242" s="151"/>
    </row>
    <row r="1243" spans="1:16" s="150" customFormat="1">
      <c r="A1243" s="149" t="s">
        <v>5159</v>
      </c>
      <c r="B1243" s="150" t="s">
        <v>5160</v>
      </c>
      <c r="C1243" s="150" t="s">
        <v>5161</v>
      </c>
      <c r="D1243" s="150" t="s">
        <v>5162</v>
      </c>
      <c r="E1243" s="150" t="s">
        <v>204</v>
      </c>
      <c r="F1243" s="150" t="s">
        <v>205</v>
      </c>
      <c r="G1243" s="150" t="s">
        <v>13001</v>
      </c>
      <c r="H1243" s="151">
        <v>39904</v>
      </c>
      <c r="I1243" s="151">
        <v>45383</v>
      </c>
      <c r="J1243" s="151">
        <v>47208</v>
      </c>
      <c r="K1243" s="152">
        <v>3</v>
      </c>
      <c r="L1243" s="150" t="s">
        <v>218</v>
      </c>
      <c r="M1243" s="151"/>
      <c r="N1243" s="151"/>
      <c r="O1243" s="151"/>
    </row>
    <row r="1244" spans="1:16" s="150" customFormat="1">
      <c r="A1244" s="149" t="s">
        <v>5163</v>
      </c>
      <c r="B1244" s="150" t="s">
        <v>5164</v>
      </c>
      <c r="C1244" s="150" t="s">
        <v>5165</v>
      </c>
      <c r="D1244" s="150" t="s">
        <v>5166</v>
      </c>
      <c r="E1244" s="150" t="s">
        <v>204</v>
      </c>
      <c r="F1244" s="150" t="s">
        <v>205</v>
      </c>
      <c r="G1244" s="150" t="s">
        <v>13001</v>
      </c>
      <c r="H1244" s="151">
        <v>39904</v>
      </c>
      <c r="I1244" s="151">
        <v>45383</v>
      </c>
      <c r="J1244" s="151">
        <v>47208</v>
      </c>
      <c r="K1244" s="152">
        <v>3</v>
      </c>
      <c r="L1244" s="150" t="s">
        <v>218</v>
      </c>
      <c r="M1244" s="151"/>
      <c r="N1244" s="151"/>
      <c r="O1244" s="151"/>
    </row>
    <row r="1245" spans="1:16" s="150" customFormat="1">
      <c r="A1245" s="149" t="s">
        <v>5167</v>
      </c>
      <c r="B1245" s="150" t="s">
        <v>5168</v>
      </c>
      <c r="C1245" s="150" t="s">
        <v>5169</v>
      </c>
      <c r="D1245" s="150" t="s">
        <v>5170</v>
      </c>
      <c r="E1245" s="150" t="s">
        <v>204</v>
      </c>
      <c r="F1245" s="150" t="s">
        <v>205</v>
      </c>
      <c r="G1245" s="150" t="s">
        <v>13001</v>
      </c>
      <c r="H1245" s="151">
        <v>39904</v>
      </c>
      <c r="I1245" s="151">
        <v>45383</v>
      </c>
      <c r="J1245" s="151">
        <v>47208</v>
      </c>
      <c r="K1245" s="152">
        <v>3</v>
      </c>
      <c r="L1245" s="150" t="s">
        <v>218</v>
      </c>
      <c r="M1245" s="151"/>
      <c r="N1245" s="151"/>
      <c r="O1245" s="151"/>
    </row>
    <row r="1246" spans="1:16" s="150" customFormat="1">
      <c r="A1246" s="149" t="s">
        <v>5171</v>
      </c>
      <c r="B1246" s="150" t="s">
        <v>5172</v>
      </c>
      <c r="C1246" s="150" t="s">
        <v>5173</v>
      </c>
      <c r="D1246" s="150" t="s">
        <v>5174</v>
      </c>
      <c r="E1246" s="150" t="s">
        <v>204</v>
      </c>
      <c r="F1246" s="150" t="s">
        <v>205</v>
      </c>
      <c r="G1246" s="150" t="s">
        <v>13001</v>
      </c>
      <c r="H1246" s="151">
        <v>39904</v>
      </c>
      <c r="I1246" s="151">
        <v>45383</v>
      </c>
      <c r="J1246" s="151">
        <v>47208</v>
      </c>
      <c r="K1246" s="152">
        <v>3</v>
      </c>
      <c r="L1246" s="150" t="s">
        <v>218</v>
      </c>
      <c r="M1246" s="151"/>
      <c r="N1246" s="151"/>
      <c r="O1246" s="151"/>
    </row>
    <row r="1247" spans="1:16" s="150" customFormat="1">
      <c r="A1247" s="149" t="s">
        <v>5175</v>
      </c>
      <c r="B1247" s="150" t="s">
        <v>5176</v>
      </c>
      <c r="C1247" s="150" t="s">
        <v>5177</v>
      </c>
      <c r="D1247" s="150" t="s">
        <v>5178</v>
      </c>
      <c r="E1247" s="150" t="s">
        <v>204</v>
      </c>
      <c r="F1247" s="150" t="s">
        <v>205</v>
      </c>
      <c r="G1247" s="150" t="s">
        <v>13001</v>
      </c>
      <c r="H1247" s="151">
        <v>39904</v>
      </c>
      <c r="I1247" s="151">
        <v>45383</v>
      </c>
      <c r="J1247" s="151">
        <v>47208</v>
      </c>
      <c r="K1247" s="152">
        <v>3</v>
      </c>
      <c r="L1247" s="150" t="s">
        <v>218</v>
      </c>
      <c r="M1247" s="151"/>
      <c r="N1247" s="151"/>
      <c r="O1247" s="151"/>
    </row>
    <row r="1248" spans="1:16" s="150" customFormat="1">
      <c r="A1248" s="149" t="s">
        <v>5179</v>
      </c>
      <c r="B1248" s="150" t="s">
        <v>5180</v>
      </c>
      <c r="C1248" s="150" t="s">
        <v>5181</v>
      </c>
      <c r="D1248" s="150" t="s">
        <v>5182</v>
      </c>
      <c r="E1248" s="150" t="s">
        <v>204</v>
      </c>
      <c r="F1248" s="150" t="s">
        <v>205</v>
      </c>
      <c r="G1248" s="150" t="s">
        <v>13001</v>
      </c>
      <c r="H1248" s="151">
        <v>39904</v>
      </c>
      <c r="I1248" s="151">
        <v>45383</v>
      </c>
      <c r="J1248" s="151">
        <v>47208</v>
      </c>
      <c r="K1248" s="152">
        <v>3</v>
      </c>
      <c r="L1248" s="150" t="s">
        <v>218</v>
      </c>
      <c r="M1248" s="151"/>
      <c r="N1248" s="151"/>
      <c r="O1248" s="151"/>
    </row>
    <row r="1249" spans="1:15" s="150" customFormat="1">
      <c r="A1249" s="149" t="s">
        <v>5183</v>
      </c>
      <c r="B1249" s="150" t="s">
        <v>5184</v>
      </c>
      <c r="C1249" s="150" t="s">
        <v>5185</v>
      </c>
      <c r="D1249" s="150" t="s">
        <v>5186</v>
      </c>
      <c r="E1249" s="150" t="s">
        <v>204</v>
      </c>
      <c r="F1249" s="150" t="s">
        <v>205</v>
      </c>
      <c r="G1249" s="150" t="s">
        <v>13001</v>
      </c>
      <c r="H1249" s="151">
        <v>39904</v>
      </c>
      <c r="I1249" s="151">
        <v>45383</v>
      </c>
      <c r="J1249" s="151">
        <v>47208</v>
      </c>
      <c r="K1249" s="152">
        <v>3</v>
      </c>
      <c r="L1249" s="150" t="s">
        <v>218</v>
      </c>
      <c r="M1249" s="151"/>
      <c r="N1249" s="151"/>
      <c r="O1249" s="151"/>
    </row>
    <row r="1250" spans="1:15" s="150" customFormat="1">
      <c r="A1250" s="149" t="s">
        <v>5187</v>
      </c>
      <c r="B1250" s="150" t="s">
        <v>5188</v>
      </c>
      <c r="C1250" s="150" t="s">
        <v>5189</v>
      </c>
      <c r="D1250" s="150" t="s">
        <v>5190</v>
      </c>
      <c r="E1250" s="150" t="s">
        <v>204</v>
      </c>
      <c r="F1250" s="150" t="s">
        <v>205</v>
      </c>
      <c r="G1250" s="150" t="s">
        <v>13001</v>
      </c>
      <c r="H1250" s="151">
        <v>39904</v>
      </c>
      <c r="I1250" s="151">
        <v>45383</v>
      </c>
      <c r="J1250" s="151">
        <v>47208</v>
      </c>
      <c r="K1250" s="152">
        <v>3</v>
      </c>
      <c r="L1250" s="150" t="s">
        <v>218</v>
      </c>
      <c r="M1250" s="151"/>
      <c r="N1250" s="151"/>
      <c r="O1250" s="151"/>
    </row>
    <row r="1251" spans="1:15" s="150" customFormat="1">
      <c r="A1251" s="149" t="s">
        <v>5191</v>
      </c>
      <c r="B1251" s="150" t="s">
        <v>5192</v>
      </c>
      <c r="C1251" s="150" t="s">
        <v>5193</v>
      </c>
      <c r="D1251" s="150" t="s">
        <v>5194</v>
      </c>
      <c r="E1251" s="150" t="s">
        <v>204</v>
      </c>
      <c r="F1251" s="150" t="s">
        <v>205</v>
      </c>
      <c r="G1251" s="150" t="s">
        <v>13001</v>
      </c>
      <c r="H1251" s="151">
        <v>39904</v>
      </c>
      <c r="I1251" s="151">
        <v>45383</v>
      </c>
      <c r="J1251" s="151">
        <v>47208</v>
      </c>
      <c r="K1251" s="152">
        <v>3</v>
      </c>
      <c r="L1251" s="150" t="s">
        <v>218</v>
      </c>
      <c r="M1251" s="151"/>
      <c r="N1251" s="151"/>
      <c r="O1251" s="151"/>
    </row>
    <row r="1252" spans="1:15" s="150" customFormat="1">
      <c r="A1252" s="149" t="s">
        <v>5195</v>
      </c>
      <c r="B1252" s="150" t="s">
        <v>5196</v>
      </c>
      <c r="C1252" s="150" t="s">
        <v>5197</v>
      </c>
      <c r="D1252" s="150" t="s">
        <v>5198</v>
      </c>
      <c r="E1252" s="150" t="s">
        <v>204</v>
      </c>
      <c r="F1252" s="150" t="s">
        <v>205</v>
      </c>
      <c r="G1252" s="150" t="s">
        <v>13001</v>
      </c>
      <c r="H1252" s="151">
        <v>39904</v>
      </c>
      <c r="I1252" s="151">
        <v>45383</v>
      </c>
      <c r="J1252" s="151">
        <v>47208</v>
      </c>
      <c r="K1252" s="152">
        <v>3</v>
      </c>
      <c r="L1252" s="150" t="s">
        <v>218</v>
      </c>
      <c r="M1252" s="151"/>
      <c r="N1252" s="151"/>
      <c r="O1252" s="151"/>
    </row>
    <row r="1253" spans="1:15" s="150" customFormat="1">
      <c r="A1253" s="149" t="s">
        <v>5199</v>
      </c>
      <c r="B1253" s="150" t="s">
        <v>5200</v>
      </c>
      <c r="C1253" s="150" t="s">
        <v>5201</v>
      </c>
      <c r="D1253" s="150" t="s">
        <v>5202</v>
      </c>
      <c r="E1253" s="150" t="s">
        <v>204</v>
      </c>
      <c r="F1253" s="150" t="s">
        <v>205</v>
      </c>
      <c r="G1253" s="150" t="s">
        <v>13001</v>
      </c>
      <c r="H1253" s="151">
        <v>39904</v>
      </c>
      <c r="I1253" s="151">
        <v>45383</v>
      </c>
      <c r="J1253" s="151">
        <v>47208</v>
      </c>
      <c r="K1253" s="152">
        <v>3</v>
      </c>
      <c r="L1253" s="150" t="s">
        <v>218</v>
      </c>
      <c r="M1253" s="151"/>
      <c r="N1253" s="151"/>
      <c r="O1253" s="151"/>
    </row>
    <row r="1254" spans="1:15" s="150" customFormat="1">
      <c r="A1254" s="149" t="s">
        <v>5203</v>
      </c>
      <c r="B1254" s="150" t="s">
        <v>5204</v>
      </c>
      <c r="C1254" s="150" t="s">
        <v>5205</v>
      </c>
      <c r="D1254" s="150" t="s">
        <v>5206</v>
      </c>
      <c r="E1254" s="150" t="s">
        <v>204</v>
      </c>
      <c r="F1254" s="150" t="s">
        <v>205</v>
      </c>
      <c r="G1254" s="150" t="s">
        <v>13001</v>
      </c>
      <c r="H1254" s="151">
        <v>39904</v>
      </c>
      <c r="I1254" s="151">
        <v>45383</v>
      </c>
      <c r="J1254" s="151">
        <v>47208</v>
      </c>
      <c r="K1254" s="152">
        <v>3</v>
      </c>
      <c r="L1254" s="150" t="s">
        <v>218</v>
      </c>
      <c r="M1254" s="151"/>
      <c r="N1254" s="151"/>
      <c r="O1254" s="151"/>
    </row>
    <row r="1255" spans="1:15" s="150" customFormat="1">
      <c r="A1255" s="149" t="s">
        <v>5207</v>
      </c>
      <c r="B1255" s="150" t="s">
        <v>5208</v>
      </c>
      <c r="C1255" s="150" t="s">
        <v>5209</v>
      </c>
      <c r="D1255" s="150" t="s">
        <v>5210</v>
      </c>
      <c r="E1255" s="150" t="s">
        <v>204</v>
      </c>
      <c r="F1255" s="150" t="s">
        <v>205</v>
      </c>
      <c r="G1255" s="150" t="s">
        <v>13001</v>
      </c>
      <c r="H1255" s="151">
        <v>39904</v>
      </c>
      <c r="I1255" s="151">
        <v>45383</v>
      </c>
      <c r="J1255" s="151">
        <v>47208</v>
      </c>
      <c r="K1255" s="152">
        <v>3</v>
      </c>
      <c r="L1255" s="150" t="s">
        <v>218</v>
      </c>
      <c r="M1255" s="151"/>
      <c r="N1255" s="151"/>
      <c r="O1255" s="151"/>
    </row>
    <row r="1256" spans="1:15" s="150" customFormat="1">
      <c r="A1256" s="149" t="s">
        <v>5211</v>
      </c>
      <c r="B1256" s="150" t="s">
        <v>5212</v>
      </c>
      <c r="C1256" s="150" t="s">
        <v>5213</v>
      </c>
      <c r="D1256" s="150" t="s">
        <v>5214</v>
      </c>
      <c r="E1256" s="150" t="s">
        <v>204</v>
      </c>
      <c r="F1256" s="150" t="s">
        <v>205</v>
      </c>
      <c r="G1256" s="150" t="s">
        <v>13001</v>
      </c>
      <c r="H1256" s="151">
        <v>39904</v>
      </c>
      <c r="I1256" s="151">
        <v>45383</v>
      </c>
      <c r="J1256" s="151">
        <v>47208</v>
      </c>
      <c r="K1256" s="152">
        <v>3</v>
      </c>
      <c r="L1256" s="150" t="s">
        <v>218</v>
      </c>
      <c r="M1256" s="151"/>
      <c r="N1256" s="151"/>
      <c r="O1256" s="151"/>
    </row>
    <row r="1257" spans="1:15" s="150" customFormat="1">
      <c r="A1257" s="149" t="s">
        <v>5215</v>
      </c>
      <c r="B1257" s="150" t="s">
        <v>5216</v>
      </c>
      <c r="C1257" s="150" t="s">
        <v>5217</v>
      </c>
      <c r="D1257" s="150" t="s">
        <v>5218</v>
      </c>
      <c r="E1257" s="150" t="s">
        <v>204</v>
      </c>
      <c r="F1257" s="150" t="s">
        <v>205</v>
      </c>
      <c r="G1257" s="150" t="s">
        <v>13001</v>
      </c>
      <c r="H1257" s="151">
        <v>39904</v>
      </c>
      <c r="I1257" s="151">
        <v>45383</v>
      </c>
      <c r="J1257" s="151">
        <v>47208</v>
      </c>
      <c r="K1257" s="152">
        <v>3</v>
      </c>
      <c r="L1257" s="150" t="s">
        <v>218</v>
      </c>
      <c r="M1257" s="151"/>
      <c r="N1257" s="151"/>
      <c r="O1257" s="151"/>
    </row>
    <row r="1258" spans="1:15">
      <c r="A1258" s="149" t="s">
        <v>5219</v>
      </c>
      <c r="B1258" s="150" t="s">
        <v>5220</v>
      </c>
      <c r="C1258" s="150" t="s">
        <v>5221</v>
      </c>
      <c r="D1258" s="150" t="s">
        <v>5222</v>
      </c>
      <c r="E1258" s="150" t="s">
        <v>204</v>
      </c>
      <c r="F1258" s="150" t="s">
        <v>205</v>
      </c>
      <c r="G1258" s="150" t="s">
        <v>13001</v>
      </c>
      <c r="H1258" s="151">
        <v>39904</v>
      </c>
      <c r="I1258" s="151">
        <v>45383</v>
      </c>
      <c r="J1258" s="151">
        <v>47208</v>
      </c>
      <c r="K1258" s="152">
        <v>3</v>
      </c>
      <c r="L1258" s="150" t="s">
        <v>218</v>
      </c>
    </row>
    <row r="1259" spans="1:15" s="150" customFormat="1">
      <c r="A1259" s="149" t="s">
        <v>5223</v>
      </c>
      <c r="B1259" s="150" t="s">
        <v>5224</v>
      </c>
      <c r="C1259" s="150" t="s">
        <v>5225</v>
      </c>
      <c r="D1259" s="150" t="s">
        <v>5226</v>
      </c>
      <c r="E1259" s="150" t="s">
        <v>204</v>
      </c>
      <c r="F1259" s="150" t="s">
        <v>205</v>
      </c>
      <c r="G1259" s="150" t="s">
        <v>13001</v>
      </c>
      <c r="H1259" s="151">
        <v>39904</v>
      </c>
      <c r="I1259" s="151">
        <v>45383</v>
      </c>
      <c r="J1259" s="151">
        <v>47208</v>
      </c>
      <c r="K1259" s="152">
        <v>3</v>
      </c>
      <c r="L1259" s="150" t="s">
        <v>218</v>
      </c>
      <c r="M1259" s="151"/>
      <c r="N1259" s="151"/>
      <c r="O1259" s="151"/>
    </row>
    <row r="1260" spans="1:15" s="150" customFormat="1">
      <c r="A1260" s="149" t="s">
        <v>5227</v>
      </c>
      <c r="B1260" s="150" t="s">
        <v>5228</v>
      </c>
      <c r="C1260" s="150" t="s">
        <v>5229</v>
      </c>
      <c r="D1260" s="150" t="s">
        <v>5230</v>
      </c>
      <c r="E1260" s="150" t="s">
        <v>204</v>
      </c>
      <c r="F1260" s="150" t="s">
        <v>205</v>
      </c>
      <c r="G1260" s="150" t="s">
        <v>13001</v>
      </c>
      <c r="H1260" s="151">
        <v>39904</v>
      </c>
      <c r="I1260" s="151">
        <v>45383</v>
      </c>
      <c r="J1260" s="151">
        <v>47208</v>
      </c>
      <c r="K1260" s="152">
        <v>3</v>
      </c>
      <c r="L1260" s="150" t="s">
        <v>218</v>
      </c>
      <c r="M1260" s="151"/>
      <c r="N1260" s="151"/>
      <c r="O1260" s="151"/>
    </row>
    <row r="1261" spans="1:15" s="150" customFormat="1">
      <c r="A1261" s="149" t="s">
        <v>5231</v>
      </c>
      <c r="B1261" s="150" t="s">
        <v>5232</v>
      </c>
      <c r="C1261" s="150" t="s">
        <v>5233</v>
      </c>
      <c r="D1261" s="150" t="s">
        <v>5234</v>
      </c>
      <c r="E1261" s="150" t="s">
        <v>204</v>
      </c>
      <c r="F1261" s="150" t="s">
        <v>205</v>
      </c>
      <c r="G1261" s="150" t="s">
        <v>13001</v>
      </c>
      <c r="H1261" s="151">
        <v>39904</v>
      </c>
      <c r="I1261" s="151">
        <v>45383</v>
      </c>
      <c r="J1261" s="151">
        <v>47208</v>
      </c>
      <c r="K1261" s="152">
        <v>3</v>
      </c>
      <c r="L1261" s="150" t="s">
        <v>218</v>
      </c>
      <c r="M1261" s="151"/>
      <c r="N1261" s="151"/>
      <c r="O1261" s="151"/>
    </row>
    <row r="1262" spans="1:15" s="150" customFormat="1">
      <c r="A1262" s="149" t="s">
        <v>5235</v>
      </c>
      <c r="B1262" s="150" t="s">
        <v>5236</v>
      </c>
      <c r="C1262" s="150" t="s">
        <v>5237</v>
      </c>
      <c r="D1262" s="150" t="s">
        <v>5238</v>
      </c>
      <c r="E1262" s="150" t="s">
        <v>204</v>
      </c>
      <c r="F1262" s="150" t="s">
        <v>205</v>
      </c>
      <c r="G1262" s="150" t="s">
        <v>13001</v>
      </c>
      <c r="H1262" s="151">
        <v>39904</v>
      </c>
      <c r="I1262" s="151">
        <v>45383</v>
      </c>
      <c r="J1262" s="151">
        <v>47208</v>
      </c>
      <c r="K1262" s="152">
        <v>3</v>
      </c>
      <c r="L1262" s="150" t="s">
        <v>218</v>
      </c>
      <c r="M1262" s="151"/>
      <c r="N1262" s="151"/>
      <c r="O1262" s="151"/>
    </row>
    <row r="1263" spans="1:15" s="150" customFormat="1">
      <c r="A1263" s="149" t="s">
        <v>5239</v>
      </c>
      <c r="B1263" s="150" t="s">
        <v>5240</v>
      </c>
      <c r="C1263" s="150" t="s">
        <v>5241</v>
      </c>
      <c r="D1263" s="150" t="s">
        <v>5242</v>
      </c>
      <c r="E1263" s="150" t="s">
        <v>204</v>
      </c>
      <c r="F1263" s="150" t="s">
        <v>205</v>
      </c>
      <c r="G1263" s="150" t="s">
        <v>13001</v>
      </c>
      <c r="H1263" s="151">
        <v>39904</v>
      </c>
      <c r="I1263" s="151">
        <v>45383</v>
      </c>
      <c r="J1263" s="151">
        <v>47208</v>
      </c>
      <c r="K1263" s="152">
        <v>3</v>
      </c>
      <c r="L1263" s="150" t="s">
        <v>218</v>
      </c>
      <c r="M1263" s="151"/>
      <c r="N1263" s="151"/>
      <c r="O1263" s="151"/>
    </row>
    <row r="1264" spans="1:15" s="150" customFormat="1">
      <c r="A1264" s="149" t="s">
        <v>5243</v>
      </c>
      <c r="B1264" s="150" t="s">
        <v>5244</v>
      </c>
      <c r="C1264" s="150" t="s">
        <v>5245</v>
      </c>
      <c r="D1264" s="150" t="s">
        <v>5246</v>
      </c>
      <c r="E1264" s="150" t="s">
        <v>204</v>
      </c>
      <c r="F1264" s="150" t="s">
        <v>205</v>
      </c>
      <c r="G1264" s="150" t="s">
        <v>13001</v>
      </c>
      <c r="H1264" s="151">
        <v>39904</v>
      </c>
      <c r="I1264" s="151">
        <v>45383</v>
      </c>
      <c r="J1264" s="151">
        <v>47208</v>
      </c>
      <c r="K1264" s="152">
        <v>3</v>
      </c>
      <c r="L1264" s="150" t="s">
        <v>218</v>
      </c>
      <c r="M1264" s="151"/>
      <c r="N1264" s="151"/>
      <c r="O1264" s="151"/>
    </row>
    <row r="1265" spans="1:15">
      <c r="A1265" s="149" t="s">
        <v>5247</v>
      </c>
      <c r="B1265" s="150" t="s">
        <v>5248</v>
      </c>
      <c r="C1265" s="150" t="s">
        <v>5249</v>
      </c>
      <c r="D1265" s="150" t="s">
        <v>5250</v>
      </c>
      <c r="E1265" s="150" t="s">
        <v>204</v>
      </c>
      <c r="F1265" s="150" t="s">
        <v>205</v>
      </c>
      <c r="G1265" s="150" t="s">
        <v>13001</v>
      </c>
      <c r="H1265" s="151">
        <v>39904</v>
      </c>
      <c r="I1265" s="151">
        <v>45383</v>
      </c>
      <c r="J1265" s="151">
        <v>47208</v>
      </c>
      <c r="K1265" s="152">
        <v>3</v>
      </c>
      <c r="L1265" s="150" t="s">
        <v>218</v>
      </c>
    </row>
    <row r="1266" spans="1:15" s="150" customFormat="1">
      <c r="A1266" s="149" t="s">
        <v>5251</v>
      </c>
      <c r="B1266" s="150" t="s">
        <v>5252</v>
      </c>
      <c r="C1266" s="150" t="s">
        <v>5253</v>
      </c>
      <c r="D1266" s="150" t="s">
        <v>5254</v>
      </c>
      <c r="E1266" s="150" t="s">
        <v>204</v>
      </c>
      <c r="F1266" s="150" t="s">
        <v>205</v>
      </c>
      <c r="G1266" s="150" t="s">
        <v>13001</v>
      </c>
      <c r="H1266" s="151">
        <v>39904</v>
      </c>
      <c r="I1266" s="151">
        <v>45383</v>
      </c>
      <c r="J1266" s="151">
        <v>47208</v>
      </c>
      <c r="K1266" s="152">
        <v>3</v>
      </c>
      <c r="L1266" s="150" t="s">
        <v>218</v>
      </c>
      <c r="M1266" s="151"/>
      <c r="N1266" s="151"/>
      <c r="O1266" s="151"/>
    </row>
    <row r="1267" spans="1:15" s="150" customFormat="1">
      <c r="A1267" s="149" t="s">
        <v>5255</v>
      </c>
      <c r="B1267" s="150" t="s">
        <v>5256</v>
      </c>
      <c r="C1267" s="150" t="s">
        <v>5257</v>
      </c>
      <c r="D1267" s="150" t="s">
        <v>5258</v>
      </c>
      <c r="E1267" s="150" t="s">
        <v>204</v>
      </c>
      <c r="F1267" s="150" t="s">
        <v>205</v>
      </c>
      <c r="G1267" s="150" t="s">
        <v>13001</v>
      </c>
      <c r="H1267" s="151">
        <v>39904</v>
      </c>
      <c r="I1267" s="151">
        <v>45383</v>
      </c>
      <c r="J1267" s="151">
        <v>47208</v>
      </c>
      <c r="K1267" s="152">
        <v>3</v>
      </c>
      <c r="L1267" s="150" t="s">
        <v>218</v>
      </c>
      <c r="M1267" s="151"/>
      <c r="N1267" s="151"/>
      <c r="O1267" s="151"/>
    </row>
    <row r="1268" spans="1:15" s="150" customFormat="1">
      <c r="A1268" s="149" t="s">
        <v>5259</v>
      </c>
      <c r="B1268" s="150" t="s">
        <v>5260</v>
      </c>
      <c r="C1268" s="150" t="s">
        <v>5261</v>
      </c>
      <c r="D1268" s="150" t="s">
        <v>5262</v>
      </c>
      <c r="E1268" s="150" t="s">
        <v>204</v>
      </c>
      <c r="F1268" s="150" t="s">
        <v>205</v>
      </c>
      <c r="G1268" s="150" t="s">
        <v>13001</v>
      </c>
      <c r="H1268" s="151">
        <v>39904</v>
      </c>
      <c r="I1268" s="151">
        <v>45383</v>
      </c>
      <c r="J1268" s="151">
        <v>47208</v>
      </c>
      <c r="K1268" s="152">
        <v>3</v>
      </c>
      <c r="L1268" s="150" t="s">
        <v>218</v>
      </c>
      <c r="M1268" s="151"/>
      <c r="N1268" s="151"/>
      <c r="O1268" s="151"/>
    </row>
    <row r="1269" spans="1:15" s="150" customFormat="1">
      <c r="A1269" s="149" t="s">
        <v>5263</v>
      </c>
      <c r="B1269" s="150" t="s">
        <v>5264</v>
      </c>
      <c r="C1269" s="150" t="s">
        <v>5265</v>
      </c>
      <c r="D1269" s="150" t="s">
        <v>5266</v>
      </c>
      <c r="E1269" s="150" t="s">
        <v>204</v>
      </c>
      <c r="F1269" s="150" t="s">
        <v>205</v>
      </c>
      <c r="G1269" s="150" t="s">
        <v>13001</v>
      </c>
      <c r="H1269" s="151">
        <v>39904</v>
      </c>
      <c r="I1269" s="151">
        <v>45383</v>
      </c>
      <c r="J1269" s="151">
        <v>47208</v>
      </c>
      <c r="K1269" s="152">
        <v>3</v>
      </c>
      <c r="L1269" s="150" t="s">
        <v>218</v>
      </c>
      <c r="M1269" s="151"/>
      <c r="N1269" s="151"/>
      <c r="O1269" s="151"/>
    </row>
    <row r="1270" spans="1:15" s="150" customFormat="1">
      <c r="A1270" s="149" t="s">
        <v>5267</v>
      </c>
      <c r="B1270" s="150" t="s">
        <v>5268</v>
      </c>
      <c r="C1270" s="150" t="s">
        <v>5269</v>
      </c>
      <c r="D1270" s="150" t="s">
        <v>5270</v>
      </c>
      <c r="E1270" s="150" t="s">
        <v>204</v>
      </c>
      <c r="F1270" s="150" t="s">
        <v>205</v>
      </c>
      <c r="G1270" s="150" t="s">
        <v>13001</v>
      </c>
      <c r="H1270" s="151">
        <v>39904</v>
      </c>
      <c r="I1270" s="151">
        <v>45383</v>
      </c>
      <c r="J1270" s="151">
        <v>47208</v>
      </c>
      <c r="K1270" s="152">
        <v>3</v>
      </c>
      <c r="L1270" s="150" t="s">
        <v>218</v>
      </c>
      <c r="M1270" s="151"/>
      <c r="N1270" s="151"/>
      <c r="O1270" s="151"/>
    </row>
    <row r="1271" spans="1:15" s="150" customFormat="1">
      <c r="A1271" s="149" t="s">
        <v>5271</v>
      </c>
      <c r="B1271" s="150" t="s">
        <v>5272</v>
      </c>
      <c r="C1271" s="150" t="s">
        <v>5273</v>
      </c>
      <c r="D1271" s="150" t="s">
        <v>5274</v>
      </c>
      <c r="E1271" s="150" t="s">
        <v>204</v>
      </c>
      <c r="F1271" s="150" t="s">
        <v>205</v>
      </c>
      <c r="G1271" s="150" t="s">
        <v>13001</v>
      </c>
      <c r="H1271" s="151">
        <v>39904</v>
      </c>
      <c r="I1271" s="151">
        <v>45383</v>
      </c>
      <c r="J1271" s="151">
        <v>47208</v>
      </c>
      <c r="K1271" s="152">
        <v>3</v>
      </c>
      <c r="L1271" s="150" t="s">
        <v>218</v>
      </c>
      <c r="M1271" s="151"/>
      <c r="N1271" s="151"/>
      <c r="O1271" s="151"/>
    </row>
    <row r="1272" spans="1:15" s="150" customFormat="1">
      <c r="A1272" s="149" t="s">
        <v>5275</v>
      </c>
      <c r="B1272" s="150" t="s">
        <v>5276</v>
      </c>
      <c r="C1272" s="150" t="s">
        <v>5277</v>
      </c>
      <c r="D1272" s="150" t="s">
        <v>5278</v>
      </c>
      <c r="E1272" s="150" t="s">
        <v>204</v>
      </c>
      <c r="F1272" s="150" t="s">
        <v>205</v>
      </c>
      <c r="G1272" s="150" t="s">
        <v>13001</v>
      </c>
      <c r="H1272" s="151">
        <v>39904</v>
      </c>
      <c r="I1272" s="151">
        <v>45383</v>
      </c>
      <c r="J1272" s="151">
        <v>47208</v>
      </c>
      <c r="K1272" s="152">
        <v>3</v>
      </c>
      <c r="L1272" s="150" t="s">
        <v>218</v>
      </c>
      <c r="M1272" s="151"/>
      <c r="N1272" s="151"/>
      <c r="O1272" s="151"/>
    </row>
    <row r="1273" spans="1:15" s="150" customFormat="1">
      <c r="A1273" s="149" t="s">
        <v>5279</v>
      </c>
      <c r="B1273" s="150" t="s">
        <v>5280</v>
      </c>
      <c r="C1273" s="150" t="s">
        <v>5281</v>
      </c>
      <c r="D1273" s="150" t="s">
        <v>5282</v>
      </c>
      <c r="E1273" s="150" t="s">
        <v>204</v>
      </c>
      <c r="F1273" s="150" t="s">
        <v>205</v>
      </c>
      <c r="G1273" s="150" t="s">
        <v>13001</v>
      </c>
      <c r="H1273" s="151">
        <v>39904</v>
      </c>
      <c r="I1273" s="151">
        <v>45383</v>
      </c>
      <c r="J1273" s="151">
        <v>47208</v>
      </c>
      <c r="K1273" s="152">
        <v>3</v>
      </c>
      <c r="L1273" s="150" t="s">
        <v>218</v>
      </c>
      <c r="M1273" s="151"/>
      <c r="N1273" s="151"/>
      <c r="O1273" s="151"/>
    </row>
    <row r="1274" spans="1:15" s="150" customFormat="1">
      <c r="A1274" s="149" t="s">
        <v>5283</v>
      </c>
      <c r="B1274" s="150" t="s">
        <v>5284</v>
      </c>
      <c r="C1274" s="150" t="s">
        <v>5285</v>
      </c>
      <c r="D1274" s="150" t="s">
        <v>5286</v>
      </c>
      <c r="E1274" s="150" t="s">
        <v>204</v>
      </c>
      <c r="F1274" s="150" t="s">
        <v>205</v>
      </c>
      <c r="G1274" s="150" t="s">
        <v>13001</v>
      </c>
      <c r="H1274" s="151">
        <v>39904</v>
      </c>
      <c r="I1274" s="151">
        <v>45383</v>
      </c>
      <c r="J1274" s="151">
        <v>47208</v>
      </c>
      <c r="K1274" s="152">
        <v>3</v>
      </c>
      <c r="L1274" s="150" t="s">
        <v>218</v>
      </c>
      <c r="M1274" s="151"/>
      <c r="N1274" s="151"/>
      <c r="O1274" s="151"/>
    </row>
    <row r="1275" spans="1:15" s="150" customFormat="1">
      <c r="A1275" s="149" t="s">
        <v>5287</v>
      </c>
      <c r="B1275" s="150" t="s">
        <v>5288</v>
      </c>
      <c r="C1275" s="150" t="s">
        <v>5289</v>
      </c>
      <c r="D1275" s="150" t="s">
        <v>5290</v>
      </c>
      <c r="E1275" s="150" t="s">
        <v>204</v>
      </c>
      <c r="F1275" s="150" t="s">
        <v>205</v>
      </c>
      <c r="G1275" s="150" t="s">
        <v>13001</v>
      </c>
      <c r="H1275" s="151">
        <v>39904</v>
      </c>
      <c r="I1275" s="151">
        <v>45383</v>
      </c>
      <c r="J1275" s="151">
        <v>47208</v>
      </c>
      <c r="K1275" s="152">
        <v>3</v>
      </c>
      <c r="L1275" s="150" t="s">
        <v>218</v>
      </c>
      <c r="M1275" s="151"/>
      <c r="N1275" s="151"/>
      <c r="O1275" s="151"/>
    </row>
    <row r="1276" spans="1:15" s="150" customFormat="1">
      <c r="A1276" s="149" t="s">
        <v>5291</v>
      </c>
      <c r="B1276" s="150" t="s">
        <v>5292</v>
      </c>
      <c r="C1276" s="150" t="s">
        <v>5293</v>
      </c>
      <c r="D1276" s="150" t="s">
        <v>5294</v>
      </c>
      <c r="E1276" s="150" t="s">
        <v>204</v>
      </c>
      <c r="F1276" s="150" t="s">
        <v>205</v>
      </c>
      <c r="G1276" s="150" t="s">
        <v>13001</v>
      </c>
      <c r="H1276" s="151">
        <v>39904</v>
      </c>
      <c r="I1276" s="151">
        <v>45383</v>
      </c>
      <c r="J1276" s="151">
        <v>47208</v>
      </c>
      <c r="K1276" s="152">
        <v>3</v>
      </c>
      <c r="L1276" s="150" t="s">
        <v>218</v>
      </c>
      <c r="M1276" s="151"/>
      <c r="N1276" s="151"/>
      <c r="O1276" s="151"/>
    </row>
    <row r="1277" spans="1:15" s="150" customFormat="1">
      <c r="A1277" s="149" t="s">
        <v>5295</v>
      </c>
      <c r="B1277" s="150" t="s">
        <v>5296</v>
      </c>
      <c r="C1277" s="150" t="s">
        <v>5297</v>
      </c>
      <c r="D1277" s="150" t="s">
        <v>5298</v>
      </c>
      <c r="E1277" s="150" t="s">
        <v>204</v>
      </c>
      <c r="F1277" s="150" t="s">
        <v>205</v>
      </c>
      <c r="G1277" s="150" t="s">
        <v>13001</v>
      </c>
      <c r="H1277" s="151">
        <v>39904</v>
      </c>
      <c r="I1277" s="151">
        <v>45383</v>
      </c>
      <c r="J1277" s="151">
        <v>47208</v>
      </c>
      <c r="K1277" s="152">
        <v>3</v>
      </c>
      <c r="L1277" s="150" t="s">
        <v>218</v>
      </c>
      <c r="M1277" s="151"/>
      <c r="N1277" s="151"/>
      <c r="O1277" s="151"/>
    </row>
    <row r="1278" spans="1:15" s="150" customFormat="1">
      <c r="A1278" s="149" t="s">
        <v>5299</v>
      </c>
      <c r="B1278" s="150" t="s">
        <v>5300</v>
      </c>
      <c r="C1278" s="150" t="s">
        <v>5301</v>
      </c>
      <c r="D1278" s="150" t="s">
        <v>5302</v>
      </c>
      <c r="E1278" s="150" t="s">
        <v>204</v>
      </c>
      <c r="F1278" s="150" t="s">
        <v>205</v>
      </c>
      <c r="G1278" s="150" t="s">
        <v>13001</v>
      </c>
      <c r="H1278" s="151">
        <v>39904</v>
      </c>
      <c r="I1278" s="151">
        <v>45383</v>
      </c>
      <c r="J1278" s="151">
        <v>47208</v>
      </c>
      <c r="K1278" s="152">
        <v>3</v>
      </c>
      <c r="L1278" s="150" t="s">
        <v>218</v>
      </c>
      <c r="M1278" s="151"/>
      <c r="N1278" s="151"/>
      <c r="O1278" s="151"/>
    </row>
    <row r="1279" spans="1:15" s="150" customFormat="1">
      <c r="A1279" s="149" t="s">
        <v>5304</v>
      </c>
      <c r="B1279" s="150" t="s">
        <v>5305</v>
      </c>
      <c r="C1279" s="150" t="s">
        <v>5306</v>
      </c>
      <c r="D1279" s="150" t="s">
        <v>5307</v>
      </c>
      <c r="E1279" s="150" t="s">
        <v>204</v>
      </c>
      <c r="F1279" s="150" t="s">
        <v>205</v>
      </c>
      <c r="G1279" s="150" t="s">
        <v>13001</v>
      </c>
      <c r="H1279" s="151">
        <v>39904</v>
      </c>
      <c r="I1279" s="151">
        <v>45383</v>
      </c>
      <c r="J1279" s="151">
        <v>47208</v>
      </c>
      <c r="K1279" s="152">
        <v>3</v>
      </c>
      <c r="L1279" s="150" t="s">
        <v>218</v>
      </c>
      <c r="M1279" s="151"/>
      <c r="N1279" s="151"/>
      <c r="O1279" s="151"/>
    </row>
    <row r="1280" spans="1:15" s="150" customFormat="1">
      <c r="A1280" s="149" t="s">
        <v>5308</v>
      </c>
      <c r="B1280" s="150" t="s">
        <v>5309</v>
      </c>
      <c r="C1280" s="150" t="s">
        <v>5310</v>
      </c>
      <c r="D1280" s="150" t="s">
        <v>5311</v>
      </c>
      <c r="E1280" s="150" t="s">
        <v>204</v>
      </c>
      <c r="F1280" s="150" t="s">
        <v>205</v>
      </c>
      <c r="G1280" s="150" t="s">
        <v>13001</v>
      </c>
      <c r="H1280" s="151">
        <v>39904</v>
      </c>
      <c r="I1280" s="151">
        <v>45383</v>
      </c>
      <c r="J1280" s="151">
        <v>47208</v>
      </c>
      <c r="K1280" s="152">
        <v>3</v>
      </c>
      <c r="L1280" s="150" t="s">
        <v>218</v>
      </c>
      <c r="M1280" s="151"/>
      <c r="N1280" s="151"/>
      <c r="O1280" s="151"/>
    </row>
    <row r="1281" spans="1:16" s="150" customFormat="1">
      <c r="A1281" s="149" t="s">
        <v>5312</v>
      </c>
      <c r="B1281" s="150" t="s">
        <v>5313</v>
      </c>
      <c r="C1281" s="150" t="s">
        <v>5314</v>
      </c>
      <c r="D1281" s="150" t="s">
        <v>5315</v>
      </c>
      <c r="E1281" s="150" t="s">
        <v>204</v>
      </c>
      <c r="F1281" s="150" t="s">
        <v>205</v>
      </c>
      <c r="G1281" s="150" t="s">
        <v>13001</v>
      </c>
      <c r="H1281" s="151">
        <v>39904</v>
      </c>
      <c r="I1281" s="151">
        <v>45383</v>
      </c>
      <c r="J1281" s="151">
        <v>47208</v>
      </c>
      <c r="K1281" s="152">
        <v>3</v>
      </c>
      <c r="L1281" s="150" t="s">
        <v>218</v>
      </c>
      <c r="M1281" s="151"/>
      <c r="N1281" s="151"/>
      <c r="O1281" s="151"/>
    </row>
    <row r="1282" spans="1:16" s="150" customFormat="1">
      <c r="A1282" s="149" t="s">
        <v>5316</v>
      </c>
      <c r="B1282" s="150" t="s">
        <v>5317</v>
      </c>
      <c r="C1282" s="150" t="s">
        <v>5318</v>
      </c>
      <c r="D1282" s="150" t="s">
        <v>5319</v>
      </c>
      <c r="E1282" s="150" t="s">
        <v>204</v>
      </c>
      <c r="F1282" s="150" t="s">
        <v>205</v>
      </c>
      <c r="G1282" s="150" t="s">
        <v>13001</v>
      </c>
      <c r="H1282" s="151">
        <v>39904</v>
      </c>
      <c r="I1282" s="151">
        <v>45383</v>
      </c>
      <c r="J1282" s="151">
        <v>47208</v>
      </c>
      <c r="K1282" s="152">
        <v>3</v>
      </c>
      <c r="L1282" s="150" t="s">
        <v>218</v>
      </c>
      <c r="M1282" s="151"/>
      <c r="N1282" s="151"/>
      <c r="O1282" s="151"/>
    </row>
    <row r="1283" spans="1:16">
      <c r="A1283" s="149" t="s">
        <v>5320</v>
      </c>
      <c r="B1283" s="150" t="s">
        <v>5321</v>
      </c>
      <c r="C1283" s="150" t="s">
        <v>5322</v>
      </c>
      <c r="D1283" s="150" t="s">
        <v>5323</v>
      </c>
      <c r="E1283" s="150" t="s">
        <v>204</v>
      </c>
      <c r="F1283" s="150" t="s">
        <v>205</v>
      </c>
      <c r="G1283" s="150" t="s">
        <v>213</v>
      </c>
      <c r="H1283" s="151">
        <v>39904</v>
      </c>
      <c r="I1283" s="151">
        <v>43922</v>
      </c>
      <c r="J1283" s="151">
        <v>45747</v>
      </c>
      <c r="K1283" s="152">
        <v>2</v>
      </c>
      <c r="L1283" s="150" t="s">
        <v>218</v>
      </c>
      <c r="M1283" s="151"/>
      <c r="N1283" s="151"/>
      <c r="O1283" s="151"/>
      <c r="P1283" s="150"/>
    </row>
    <row r="1284" spans="1:16" s="150" customFormat="1">
      <c r="A1284" s="149" t="s">
        <v>5324</v>
      </c>
      <c r="B1284" s="150" t="s">
        <v>5325</v>
      </c>
      <c r="C1284" s="150" t="s">
        <v>5326</v>
      </c>
      <c r="D1284" s="150" t="s">
        <v>5327</v>
      </c>
      <c r="E1284" s="150" t="s">
        <v>204</v>
      </c>
      <c r="F1284" s="150" t="s">
        <v>205</v>
      </c>
      <c r="G1284" s="150" t="s">
        <v>13001</v>
      </c>
      <c r="H1284" s="151">
        <v>39904</v>
      </c>
      <c r="I1284" s="151">
        <v>45383</v>
      </c>
      <c r="J1284" s="151">
        <v>47208</v>
      </c>
      <c r="K1284" s="152">
        <v>3</v>
      </c>
      <c r="L1284" s="150" t="s">
        <v>218</v>
      </c>
      <c r="M1284" s="151"/>
      <c r="N1284" s="151"/>
      <c r="O1284" s="151"/>
    </row>
    <row r="1285" spans="1:16" s="150" customFormat="1">
      <c r="A1285" s="149" t="s">
        <v>5328</v>
      </c>
      <c r="B1285" s="150" t="s">
        <v>5329</v>
      </c>
      <c r="C1285" s="150" t="s">
        <v>5330</v>
      </c>
      <c r="D1285" s="150" t="s">
        <v>5331</v>
      </c>
      <c r="E1285" s="150" t="s">
        <v>204</v>
      </c>
      <c r="F1285" s="150" t="s">
        <v>205</v>
      </c>
      <c r="G1285" s="150" t="s">
        <v>13001</v>
      </c>
      <c r="H1285" s="151">
        <v>39904</v>
      </c>
      <c r="I1285" s="151">
        <v>45383</v>
      </c>
      <c r="J1285" s="151">
        <v>47208</v>
      </c>
      <c r="K1285" s="152">
        <v>3</v>
      </c>
      <c r="L1285" s="150" t="s">
        <v>218</v>
      </c>
      <c r="M1285" s="151"/>
      <c r="N1285" s="151"/>
      <c r="O1285" s="151"/>
    </row>
    <row r="1286" spans="1:16" s="150" customFormat="1">
      <c r="A1286" s="149" t="s">
        <v>5332</v>
      </c>
      <c r="B1286" s="150" t="s">
        <v>5333</v>
      </c>
      <c r="C1286" s="150" t="s">
        <v>5334</v>
      </c>
      <c r="D1286" s="150" t="s">
        <v>5335</v>
      </c>
      <c r="E1286" s="150" t="s">
        <v>204</v>
      </c>
      <c r="F1286" s="150" t="s">
        <v>205</v>
      </c>
      <c r="G1286" s="150" t="s">
        <v>13001</v>
      </c>
      <c r="H1286" s="151">
        <v>39904</v>
      </c>
      <c r="I1286" s="151">
        <v>45383</v>
      </c>
      <c r="J1286" s="151">
        <v>47208</v>
      </c>
      <c r="K1286" s="152">
        <v>3</v>
      </c>
      <c r="L1286" s="150" t="s">
        <v>218</v>
      </c>
      <c r="M1286" s="151"/>
      <c r="N1286" s="151"/>
      <c r="O1286" s="151"/>
    </row>
    <row r="1287" spans="1:16" s="150" customFormat="1">
      <c r="A1287" s="149" t="s">
        <v>5336</v>
      </c>
      <c r="B1287" s="150" t="s">
        <v>5337</v>
      </c>
      <c r="C1287" s="150" t="s">
        <v>5338</v>
      </c>
      <c r="D1287" s="150" t="s">
        <v>5339</v>
      </c>
      <c r="E1287" s="150" t="s">
        <v>204</v>
      </c>
      <c r="F1287" s="150" t="s">
        <v>205</v>
      </c>
      <c r="G1287" s="150" t="s">
        <v>13001</v>
      </c>
      <c r="H1287" s="151">
        <v>39904</v>
      </c>
      <c r="I1287" s="151">
        <v>45383</v>
      </c>
      <c r="J1287" s="151">
        <v>47208</v>
      </c>
      <c r="K1287" s="152">
        <v>3</v>
      </c>
      <c r="L1287" s="150" t="s">
        <v>218</v>
      </c>
      <c r="M1287" s="151"/>
      <c r="N1287" s="151"/>
      <c r="O1287" s="151"/>
    </row>
    <row r="1288" spans="1:16" s="150" customFormat="1">
      <c r="A1288" s="149" t="s">
        <v>5340</v>
      </c>
      <c r="B1288" s="150" t="s">
        <v>5341</v>
      </c>
      <c r="C1288" s="150" t="s">
        <v>5342</v>
      </c>
      <c r="D1288" s="150" t="s">
        <v>5343</v>
      </c>
      <c r="E1288" s="150" t="s">
        <v>204</v>
      </c>
      <c r="F1288" s="150" t="s">
        <v>205</v>
      </c>
      <c r="G1288" s="150" t="s">
        <v>13001</v>
      </c>
      <c r="H1288" s="151">
        <v>39904</v>
      </c>
      <c r="I1288" s="151">
        <v>45383</v>
      </c>
      <c r="J1288" s="151">
        <v>47208</v>
      </c>
      <c r="K1288" s="152">
        <v>3</v>
      </c>
      <c r="L1288" s="150" t="s">
        <v>218</v>
      </c>
      <c r="M1288" s="151"/>
      <c r="N1288" s="151"/>
      <c r="O1288" s="151"/>
    </row>
    <row r="1289" spans="1:16" s="150" customFormat="1">
      <c r="A1289" s="149" t="s">
        <v>5344</v>
      </c>
      <c r="B1289" s="150" t="s">
        <v>5345</v>
      </c>
      <c r="C1289" s="150" t="s">
        <v>5346</v>
      </c>
      <c r="D1289" s="150" t="s">
        <v>5347</v>
      </c>
      <c r="E1289" s="150" t="s">
        <v>204</v>
      </c>
      <c r="F1289" s="150" t="s">
        <v>205</v>
      </c>
      <c r="G1289" s="150" t="s">
        <v>13001</v>
      </c>
      <c r="H1289" s="151">
        <v>39904</v>
      </c>
      <c r="I1289" s="151">
        <v>45383</v>
      </c>
      <c r="J1289" s="151">
        <v>47208</v>
      </c>
      <c r="K1289" s="152">
        <v>3</v>
      </c>
      <c r="L1289" s="150" t="s">
        <v>218</v>
      </c>
      <c r="M1289" s="151"/>
      <c r="N1289" s="151"/>
      <c r="O1289" s="151"/>
    </row>
    <row r="1290" spans="1:16" s="150" customFormat="1">
      <c r="A1290" s="149" t="s">
        <v>5348</v>
      </c>
      <c r="B1290" s="150" t="s">
        <v>5349</v>
      </c>
      <c r="C1290" s="150" t="s">
        <v>5350</v>
      </c>
      <c r="D1290" s="150" t="s">
        <v>5351</v>
      </c>
      <c r="E1290" s="150" t="s">
        <v>204</v>
      </c>
      <c r="F1290" s="150" t="s">
        <v>205</v>
      </c>
      <c r="G1290" s="150" t="s">
        <v>13001</v>
      </c>
      <c r="H1290" s="151">
        <v>39904</v>
      </c>
      <c r="I1290" s="151">
        <v>45383</v>
      </c>
      <c r="J1290" s="151">
        <v>47208</v>
      </c>
      <c r="K1290" s="152">
        <v>3</v>
      </c>
      <c r="L1290" s="150" t="s">
        <v>218</v>
      </c>
      <c r="M1290" s="151"/>
      <c r="N1290" s="151"/>
      <c r="O1290" s="151"/>
    </row>
    <row r="1291" spans="1:16" s="150" customFormat="1">
      <c r="A1291" s="149" t="s">
        <v>5352</v>
      </c>
      <c r="B1291" s="150" t="s">
        <v>5353</v>
      </c>
      <c r="C1291" s="150" t="s">
        <v>5354</v>
      </c>
      <c r="D1291" s="150" t="s">
        <v>5355</v>
      </c>
      <c r="E1291" s="150" t="s">
        <v>204</v>
      </c>
      <c r="F1291" s="150" t="s">
        <v>205</v>
      </c>
      <c r="G1291" s="150" t="s">
        <v>13001</v>
      </c>
      <c r="H1291" s="151">
        <v>39904</v>
      </c>
      <c r="I1291" s="151">
        <v>45383</v>
      </c>
      <c r="J1291" s="151">
        <v>47208</v>
      </c>
      <c r="K1291" s="152">
        <v>3</v>
      </c>
      <c r="L1291" s="150" t="s">
        <v>218</v>
      </c>
      <c r="M1291" s="151"/>
      <c r="N1291" s="151"/>
      <c r="O1291" s="151"/>
    </row>
    <row r="1292" spans="1:16" s="150" customFormat="1">
      <c r="A1292" s="149" t="s">
        <v>5356</v>
      </c>
      <c r="B1292" s="150" t="s">
        <v>5357</v>
      </c>
      <c r="C1292" s="150" t="s">
        <v>5358</v>
      </c>
      <c r="D1292" s="150" t="s">
        <v>5359</v>
      </c>
      <c r="E1292" s="150" t="s">
        <v>204</v>
      </c>
      <c r="F1292" s="150" t="s">
        <v>205</v>
      </c>
      <c r="G1292" s="150" t="s">
        <v>13001</v>
      </c>
      <c r="H1292" s="151">
        <v>39904</v>
      </c>
      <c r="I1292" s="151">
        <v>45383</v>
      </c>
      <c r="J1292" s="151">
        <v>47208</v>
      </c>
      <c r="K1292" s="152">
        <v>3</v>
      </c>
      <c r="L1292" s="150" t="s">
        <v>218</v>
      </c>
      <c r="M1292" s="151"/>
      <c r="N1292" s="151"/>
      <c r="O1292" s="151"/>
    </row>
    <row r="1293" spans="1:16" s="150" customFormat="1">
      <c r="A1293" s="149" t="s">
        <v>5360</v>
      </c>
      <c r="B1293" s="150" t="s">
        <v>5361</v>
      </c>
      <c r="C1293" s="150" t="s">
        <v>5362</v>
      </c>
      <c r="D1293" s="150" t="s">
        <v>5363</v>
      </c>
      <c r="E1293" s="150" t="s">
        <v>204</v>
      </c>
      <c r="F1293" s="150" t="s">
        <v>205</v>
      </c>
      <c r="G1293" s="150" t="s">
        <v>13001</v>
      </c>
      <c r="H1293" s="151">
        <v>39904</v>
      </c>
      <c r="I1293" s="151">
        <v>45383</v>
      </c>
      <c r="J1293" s="151">
        <v>47208</v>
      </c>
      <c r="K1293" s="152">
        <v>3</v>
      </c>
      <c r="L1293" s="150" t="s">
        <v>218</v>
      </c>
      <c r="M1293" s="151"/>
      <c r="N1293" s="151"/>
      <c r="O1293" s="151"/>
    </row>
    <row r="1294" spans="1:16" s="150" customFormat="1">
      <c r="A1294" s="149" t="s">
        <v>5364</v>
      </c>
      <c r="B1294" s="150" t="s">
        <v>5365</v>
      </c>
      <c r="C1294" s="150" t="s">
        <v>5366</v>
      </c>
      <c r="D1294" s="150" t="s">
        <v>5367</v>
      </c>
      <c r="E1294" s="150" t="s">
        <v>204</v>
      </c>
      <c r="F1294" s="150" t="s">
        <v>205</v>
      </c>
      <c r="G1294" s="150" t="s">
        <v>13001</v>
      </c>
      <c r="H1294" s="151">
        <v>39904</v>
      </c>
      <c r="I1294" s="151">
        <v>45383</v>
      </c>
      <c r="J1294" s="151">
        <v>47208</v>
      </c>
      <c r="K1294" s="152">
        <v>3</v>
      </c>
      <c r="L1294" s="150" t="s">
        <v>218</v>
      </c>
      <c r="M1294" s="151"/>
      <c r="N1294" s="151"/>
      <c r="O1294" s="151"/>
    </row>
    <row r="1295" spans="1:16">
      <c r="A1295" s="149" t="s">
        <v>5368</v>
      </c>
      <c r="B1295" s="150" t="s">
        <v>5369</v>
      </c>
      <c r="C1295" s="150" t="s">
        <v>5370</v>
      </c>
      <c r="D1295" s="150" t="s">
        <v>5371</v>
      </c>
      <c r="E1295" s="150" t="s">
        <v>204</v>
      </c>
      <c r="F1295" s="150" t="s">
        <v>205</v>
      </c>
      <c r="G1295" s="150" t="s">
        <v>213</v>
      </c>
      <c r="H1295" s="151">
        <v>39904</v>
      </c>
      <c r="I1295" s="151">
        <v>43922</v>
      </c>
      <c r="J1295" s="151">
        <v>45747</v>
      </c>
      <c r="K1295" s="152">
        <v>2</v>
      </c>
      <c r="L1295" s="150" t="s">
        <v>218</v>
      </c>
      <c r="M1295" s="151"/>
      <c r="N1295" s="151"/>
      <c r="O1295" s="151"/>
      <c r="P1295" s="150"/>
    </row>
    <row r="1296" spans="1:16" s="150" customFormat="1">
      <c r="A1296" s="149" t="s">
        <v>5372</v>
      </c>
      <c r="B1296" s="150" t="s">
        <v>5373</v>
      </c>
      <c r="C1296" s="150" t="s">
        <v>5374</v>
      </c>
      <c r="D1296" s="150" t="s">
        <v>5375</v>
      </c>
      <c r="E1296" s="150" t="s">
        <v>204</v>
      </c>
      <c r="F1296" s="150" t="s">
        <v>205</v>
      </c>
      <c r="G1296" s="150" t="s">
        <v>13001</v>
      </c>
      <c r="H1296" s="151">
        <v>39904</v>
      </c>
      <c r="I1296" s="151">
        <v>45383</v>
      </c>
      <c r="J1296" s="151">
        <v>47208</v>
      </c>
      <c r="K1296" s="152">
        <v>3</v>
      </c>
      <c r="L1296" s="150" t="s">
        <v>218</v>
      </c>
      <c r="M1296" s="151"/>
      <c r="N1296" s="151"/>
      <c r="O1296" s="151"/>
    </row>
    <row r="1297" spans="1:16" s="150" customFormat="1">
      <c r="A1297" s="149" t="s">
        <v>5376</v>
      </c>
      <c r="B1297" s="150" t="s">
        <v>5377</v>
      </c>
      <c r="C1297" s="150" t="s">
        <v>5378</v>
      </c>
      <c r="D1297" s="150" t="s">
        <v>5379</v>
      </c>
      <c r="E1297" s="150" t="s">
        <v>204</v>
      </c>
      <c r="F1297" s="150" t="s">
        <v>205</v>
      </c>
      <c r="G1297" s="150" t="s">
        <v>13001</v>
      </c>
      <c r="H1297" s="151">
        <v>39904</v>
      </c>
      <c r="I1297" s="151">
        <v>45383</v>
      </c>
      <c r="J1297" s="151">
        <v>47208</v>
      </c>
      <c r="K1297" s="152">
        <v>3</v>
      </c>
      <c r="L1297" s="150" t="s">
        <v>218</v>
      </c>
      <c r="M1297" s="151"/>
      <c r="N1297" s="151"/>
      <c r="O1297" s="151"/>
    </row>
    <row r="1298" spans="1:16" s="150" customFormat="1">
      <c r="A1298" s="149" t="s">
        <v>5380</v>
      </c>
      <c r="B1298" s="150" t="s">
        <v>5381</v>
      </c>
      <c r="C1298" s="150" t="s">
        <v>5382</v>
      </c>
      <c r="D1298" s="150" t="s">
        <v>5383</v>
      </c>
      <c r="E1298" s="150" t="s">
        <v>204</v>
      </c>
      <c r="F1298" s="150" t="s">
        <v>205</v>
      </c>
      <c r="G1298" s="150" t="s">
        <v>13001</v>
      </c>
      <c r="H1298" s="151">
        <v>39904</v>
      </c>
      <c r="I1298" s="151">
        <v>45383</v>
      </c>
      <c r="J1298" s="151">
        <v>47208</v>
      </c>
      <c r="K1298" s="152">
        <v>3</v>
      </c>
      <c r="L1298" s="150" t="s">
        <v>218</v>
      </c>
      <c r="M1298" s="151"/>
      <c r="N1298" s="151"/>
      <c r="O1298" s="151"/>
    </row>
    <row r="1299" spans="1:16" s="150" customFormat="1">
      <c r="A1299" s="149" t="s">
        <v>5384</v>
      </c>
      <c r="B1299" s="150" t="s">
        <v>5385</v>
      </c>
      <c r="C1299" s="150" t="s">
        <v>5386</v>
      </c>
      <c r="D1299" s="150" t="s">
        <v>5387</v>
      </c>
      <c r="E1299" s="150" t="s">
        <v>204</v>
      </c>
      <c r="F1299" s="150" t="s">
        <v>205</v>
      </c>
      <c r="G1299" s="150" t="s">
        <v>13001</v>
      </c>
      <c r="H1299" s="151">
        <v>39904</v>
      </c>
      <c r="I1299" s="151">
        <v>45383</v>
      </c>
      <c r="J1299" s="151">
        <v>47208</v>
      </c>
      <c r="K1299" s="152">
        <v>3</v>
      </c>
      <c r="L1299" s="150" t="s">
        <v>218</v>
      </c>
      <c r="M1299" s="151"/>
      <c r="N1299" s="151"/>
      <c r="O1299" s="151"/>
    </row>
    <row r="1300" spans="1:16">
      <c r="A1300" s="149" t="s">
        <v>5388</v>
      </c>
      <c r="B1300" s="150" t="s">
        <v>5389</v>
      </c>
      <c r="C1300" s="150" t="s">
        <v>5390</v>
      </c>
      <c r="D1300" s="150" t="s">
        <v>5391</v>
      </c>
      <c r="E1300" s="150" t="s">
        <v>204</v>
      </c>
      <c r="F1300" s="150" t="s">
        <v>205</v>
      </c>
      <c r="G1300" s="150" t="s">
        <v>213</v>
      </c>
      <c r="H1300" s="151">
        <v>39904</v>
      </c>
      <c r="I1300" s="151">
        <v>43922</v>
      </c>
      <c r="J1300" s="151">
        <v>45747</v>
      </c>
      <c r="K1300" s="152">
        <v>2</v>
      </c>
      <c r="L1300" s="150" t="s">
        <v>218</v>
      </c>
      <c r="M1300" s="151"/>
      <c r="N1300" s="151"/>
      <c r="O1300" s="151"/>
      <c r="P1300" s="150"/>
    </row>
    <row r="1301" spans="1:16" s="150" customFormat="1">
      <c r="A1301" s="149" t="s">
        <v>5392</v>
      </c>
      <c r="B1301" s="150" t="s">
        <v>5393</v>
      </c>
      <c r="C1301" s="150" t="s">
        <v>5394</v>
      </c>
      <c r="D1301" s="150" t="s">
        <v>5395</v>
      </c>
      <c r="E1301" s="150" t="s">
        <v>204</v>
      </c>
      <c r="F1301" s="150" t="s">
        <v>205</v>
      </c>
      <c r="G1301" s="150" t="s">
        <v>13001</v>
      </c>
      <c r="H1301" s="151">
        <v>39904</v>
      </c>
      <c r="I1301" s="151">
        <v>45383</v>
      </c>
      <c r="J1301" s="151">
        <v>47208</v>
      </c>
      <c r="K1301" s="152">
        <v>3</v>
      </c>
      <c r="L1301" s="150" t="s">
        <v>218</v>
      </c>
      <c r="M1301" s="151"/>
      <c r="N1301" s="151"/>
      <c r="O1301" s="151"/>
    </row>
    <row r="1302" spans="1:16">
      <c r="A1302" s="149" t="s">
        <v>5396</v>
      </c>
      <c r="B1302" s="150" t="s">
        <v>5397</v>
      </c>
      <c r="C1302" s="150" t="s">
        <v>5398</v>
      </c>
      <c r="D1302" s="150" t="s">
        <v>5399</v>
      </c>
      <c r="E1302" s="150" t="s">
        <v>204</v>
      </c>
      <c r="F1302" s="150" t="s">
        <v>205</v>
      </c>
      <c r="G1302" s="150" t="s">
        <v>13001</v>
      </c>
      <c r="H1302" s="151">
        <v>39904</v>
      </c>
      <c r="I1302" s="151">
        <v>45383</v>
      </c>
      <c r="J1302" s="151">
        <v>47208</v>
      </c>
      <c r="K1302" s="152">
        <v>3</v>
      </c>
      <c r="L1302" s="150" t="s">
        <v>218</v>
      </c>
    </row>
    <row r="1303" spans="1:16" s="150" customFormat="1">
      <c r="A1303" s="149" t="s">
        <v>5400</v>
      </c>
      <c r="B1303" s="150" t="s">
        <v>5401</v>
      </c>
      <c r="C1303" s="150" t="s">
        <v>5402</v>
      </c>
      <c r="D1303" s="150" t="s">
        <v>5403</v>
      </c>
      <c r="E1303" s="150" t="s">
        <v>204</v>
      </c>
      <c r="F1303" s="150" t="s">
        <v>205</v>
      </c>
      <c r="G1303" s="150" t="s">
        <v>13001</v>
      </c>
      <c r="H1303" s="151">
        <v>39904</v>
      </c>
      <c r="I1303" s="151">
        <v>45383</v>
      </c>
      <c r="J1303" s="151">
        <v>47208</v>
      </c>
      <c r="K1303" s="152">
        <v>3</v>
      </c>
      <c r="L1303" s="150" t="s">
        <v>218</v>
      </c>
      <c r="M1303" s="151"/>
      <c r="N1303" s="151"/>
      <c r="O1303" s="151"/>
    </row>
    <row r="1304" spans="1:16" s="150" customFormat="1">
      <c r="A1304" s="149" t="s">
        <v>5404</v>
      </c>
      <c r="B1304" s="150" t="s">
        <v>5405</v>
      </c>
      <c r="C1304" s="150" t="s">
        <v>5406</v>
      </c>
      <c r="D1304" s="150" t="s">
        <v>5407</v>
      </c>
      <c r="E1304" s="150" t="s">
        <v>204</v>
      </c>
      <c r="F1304" s="150" t="s">
        <v>205</v>
      </c>
      <c r="G1304" s="150" t="s">
        <v>13001</v>
      </c>
      <c r="H1304" s="151">
        <v>39904</v>
      </c>
      <c r="I1304" s="151">
        <v>45383</v>
      </c>
      <c r="J1304" s="151">
        <v>47208</v>
      </c>
      <c r="K1304" s="152">
        <v>3</v>
      </c>
      <c r="L1304" s="150" t="s">
        <v>218</v>
      </c>
      <c r="M1304" s="151"/>
      <c r="N1304" s="151"/>
      <c r="O1304" s="151"/>
    </row>
    <row r="1305" spans="1:16" s="150" customFormat="1">
      <c r="A1305" s="149" t="s">
        <v>5408</v>
      </c>
      <c r="B1305" s="150" t="s">
        <v>5409</v>
      </c>
      <c r="C1305" s="150" t="s">
        <v>5410</v>
      </c>
      <c r="D1305" s="150" t="s">
        <v>5411</v>
      </c>
      <c r="E1305" s="150" t="s">
        <v>204</v>
      </c>
      <c r="F1305" s="150" t="s">
        <v>205</v>
      </c>
      <c r="G1305" s="150" t="s">
        <v>13001</v>
      </c>
      <c r="H1305" s="151">
        <v>39904</v>
      </c>
      <c r="I1305" s="151">
        <v>45383</v>
      </c>
      <c r="J1305" s="151">
        <v>47208</v>
      </c>
      <c r="K1305" s="152">
        <v>3</v>
      </c>
      <c r="L1305" s="150" t="s">
        <v>218</v>
      </c>
      <c r="M1305" s="151"/>
      <c r="N1305" s="151"/>
      <c r="O1305" s="151"/>
    </row>
    <row r="1306" spans="1:16" s="150" customFormat="1">
      <c r="A1306" s="149" t="s">
        <v>5412</v>
      </c>
      <c r="B1306" s="150" t="s">
        <v>5413</v>
      </c>
      <c r="C1306" s="150" t="s">
        <v>5414</v>
      </c>
      <c r="D1306" s="150" t="s">
        <v>5415</v>
      </c>
      <c r="E1306" s="150" t="s">
        <v>204</v>
      </c>
      <c r="F1306" s="150" t="s">
        <v>205</v>
      </c>
      <c r="G1306" s="150" t="s">
        <v>13001</v>
      </c>
      <c r="H1306" s="151">
        <v>39904</v>
      </c>
      <c r="I1306" s="151">
        <v>45383</v>
      </c>
      <c r="J1306" s="151">
        <v>47208</v>
      </c>
      <c r="K1306" s="152">
        <v>3</v>
      </c>
      <c r="L1306" s="150" t="s">
        <v>218</v>
      </c>
      <c r="M1306" s="151"/>
      <c r="N1306" s="151"/>
      <c r="O1306" s="151"/>
    </row>
    <row r="1307" spans="1:16" s="150" customFormat="1">
      <c r="A1307" s="149" t="s">
        <v>5416</v>
      </c>
      <c r="B1307" s="150" t="s">
        <v>5417</v>
      </c>
      <c r="C1307" s="150" t="s">
        <v>5418</v>
      </c>
      <c r="D1307" s="150" t="s">
        <v>5419</v>
      </c>
      <c r="E1307" s="150" t="s">
        <v>204</v>
      </c>
      <c r="F1307" s="150" t="s">
        <v>205</v>
      </c>
      <c r="G1307" s="150" t="s">
        <v>13001</v>
      </c>
      <c r="H1307" s="151">
        <v>39904</v>
      </c>
      <c r="I1307" s="151">
        <v>45383</v>
      </c>
      <c r="J1307" s="151">
        <v>47208</v>
      </c>
      <c r="K1307" s="152">
        <v>3</v>
      </c>
      <c r="L1307" s="150" t="s">
        <v>218</v>
      </c>
      <c r="M1307" s="151"/>
      <c r="N1307" s="151"/>
      <c r="O1307" s="151"/>
    </row>
    <row r="1308" spans="1:16" s="150" customFormat="1">
      <c r="A1308" s="149" t="s">
        <v>5420</v>
      </c>
      <c r="B1308" s="150" t="s">
        <v>5421</v>
      </c>
      <c r="C1308" s="150" t="s">
        <v>5422</v>
      </c>
      <c r="D1308" s="150" t="s">
        <v>5423</v>
      </c>
      <c r="E1308" s="150" t="s">
        <v>204</v>
      </c>
      <c r="F1308" s="150" t="s">
        <v>205</v>
      </c>
      <c r="G1308" s="150" t="s">
        <v>13001</v>
      </c>
      <c r="H1308" s="151">
        <v>39904</v>
      </c>
      <c r="I1308" s="151">
        <v>45383</v>
      </c>
      <c r="J1308" s="151">
        <v>47208</v>
      </c>
      <c r="K1308" s="152">
        <v>3</v>
      </c>
      <c r="L1308" s="150" t="s">
        <v>218</v>
      </c>
      <c r="M1308" s="151"/>
      <c r="N1308" s="151"/>
      <c r="O1308" s="151"/>
    </row>
    <row r="1309" spans="1:16">
      <c r="A1309" s="149" t="s">
        <v>5424</v>
      </c>
      <c r="B1309" s="150" t="s">
        <v>5425</v>
      </c>
      <c r="C1309" s="150" t="s">
        <v>5426</v>
      </c>
      <c r="D1309" s="150" t="s">
        <v>5427</v>
      </c>
      <c r="E1309" s="150" t="s">
        <v>204</v>
      </c>
      <c r="F1309" s="150" t="s">
        <v>205</v>
      </c>
      <c r="G1309" s="150" t="s">
        <v>213</v>
      </c>
      <c r="H1309" s="151">
        <v>39904</v>
      </c>
      <c r="I1309" s="151">
        <v>43922</v>
      </c>
      <c r="J1309" s="151">
        <v>45747</v>
      </c>
      <c r="K1309" s="152">
        <v>2</v>
      </c>
      <c r="L1309" s="150" t="s">
        <v>218</v>
      </c>
      <c r="M1309" s="151"/>
      <c r="N1309" s="151"/>
      <c r="O1309" s="151"/>
      <c r="P1309" s="150"/>
    </row>
    <row r="1310" spans="1:16" s="150" customFormat="1">
      <c r="A1310" s="149" t="s">
        <v>5428</v>
      </c>
      <c r="B1310" s="150" t="s">
        <v>5429</v>
      </c>
      <c r="C1310" s="150" t="s">
        <v>5430</v>
      </c>
      <c r="D1310" s="150" t="s">
        <v>5431</v>
      </c>
      <c r="E1310" s="150" t="s">
        <v>204</v>
      </c>
      <c r="F1310" s="150" t="s">
        <v>205</v>
      </c>
      <c r="G1310" s="150" t="s">
        <v>13001</v>
      </c>
      <c r="H1310" s="151">
        <v>39904</v>
      </c>
      <c r="I1310" s="151">
        <v>45383</v>
      </c>
      <c r="J1310" s="151">
        <v>47208</v>
      </c>
      <c r="K1310" s="152">
        <v>3</v>
      </c>
      <c r="L1310" s="150" t="s">
        <v>218</v>
      </c>
      <c r="M1310" s="151"/>
      <c r="N1310" s="151"/>
      <c r="O1310" s="151"/>
    </row>
    <row r="1311" spans="1:16" s="150" customFormat="1">
      <c r="A1311" s="149" t="s">
        <v>5432</v>
      </c>
      <c r="B1311" s="150" t="s">
        <v>5433</v>
      </c>
      <c r="C1311" s="150" t="s">
        <v>5434</v>
      </c>
      <c r="D1311" s="150" t="s">
        <v>5435</v>
      </c>
      <c r="E1311" s="150" t="s">
        <v>204</v>
      </c>
      <c r="F1311" s="150" t="s">
        <v>205</v>
      </c>
      <c r="G1311" s="150" t="s">
        <v>13001</v>
      </c>
      <c r="H1311" s="151">
        <v>39904</v>
      </c>
      <c r="I1311" s="151">
        <v>45383</v>
      </c>
      <c r="J1311" s="151">
        <v>47208</v>
      </c>
      <c r="K1311" s="152">
        <v>3</v>
      </c>
      <c r="L1311" s="150" t="s">
        <v>218</v>
      </c>
      <c r="M1311" s="151"/>
      <c r="N1311" s="151"/>
      <c r="O1311" s="151"/>
    </row>
    <row r="1312" spans="1:16" s="150" customFormat="1">
      <c r="A1312" s="149" t="s">
        <v>5436</v>
      </c>
      <c r="B1312" s="150" t="s">
        <v>5437</v>
      </c>
      <c r="C1312" s="150" t="s">
        <v>5438</v>
      </c>
      <c r="D1312" s="150" t="s">
        <v>5439</v>
      </c>
      <c r="E1312" s="150" t="s">
        <v>204</v>
      </c>
      <c r="F1312" s="150" t="s">
        <v>205</v>
      </c>
      <c r="G1312" s="150" t="s">
        <v>13001</v>
      </c>
      <c r="H1312" s="151">
        <v>39904</v>
      </c>
      <c r="I1312" s="151">
        <v>45383</v>
      </c>
      <c r="J1312" s="151">
        <v>47208</v>
      </c>
      <c r="K1312" s="152">
        <v>3</v>
      </c>
      <c r="L1312" s="150" t="s">
        <v>218</v>
      </c>
      <c r="M1312" s="151"/>
      <c r="N1312" s="151"/>
      <c r="O1312" s="151"/>
    </row>
    <row r="1313" spans="1:16" s="150" customFormat="1">
      <c r="A1313" s="149" t="s">
        <v>5440</v>
      </c>
      <c r="B1313" s="150" t="s">
        <v>5441</v>
      </c>
      <c r="C1313" s="150" t="s">
        <v>5442</v>
      </c>
      <c r="D1313" s="150" t="s">
        <v>5443</v>
      </c>
      <c r="E1313" s="150" t="s">
        <v>204</v>
      </c>
      <c r="F1313" s="150" t="s">
        <v>205</v>
      </c>
      <c r="G1313" s="150" t="s">
        <v>13001</v>
      </c>
      <c r="H1313" s="151">
        <v>39904</v>
      </c>
      <c r="I1313" s="151">
        <v>45383</v>
      </c>
      <c r="J1313" s="151">
        <v>47208</v>
      </c>
      <c r="K1313" s="152">
        <v>3</v>
      </c>
      <c r="L1313" s="150" t="s">
        <v>218</v>
      </c>
      <c r="M1313" s="151"/>
      <c r="N1313" s="151"/>
      <c r="O1313" s="151"/>
    </row>
    <row r="1314" spans="1:16" s="150" customFormat="1">
      <c r="A1314" s="149" t="s">
        <v>5444</v>
      </c>
      <c r="B1314" s="150" t="s">
        <v>5445</v>
      </c>
      <c r="C1314" s="150" t="s">
        <v>5446</v>
      </c>
      <c r="D1314" s="150" t="s">
        <v>5447</v>
      </c>
      <c r="E1314" s="150" t="s">
        <v>204</v>
      </c>
      <c r="F1314" s="150" t="s">
        <v>205</v>
      </c>
      <c r="G1314" s="150" t="s">
        <v>13001</v>
      </c>
      <c r="H1314" s="151">
        <v>39904</v>
      </c>
      <c r="I1314" s="151">
        <v>45383</v>
      </c>
      <c r="J1314" s="151">
        <v>47208</v>
      </c>
      <c r="K1314" s="152">
        <v>3</v>
      </c>
      <c r="L1314" s="150" t="s">
        <v>218</v>
      </c>
      <c r="M1314" s="151"/>
      <c r="N1314" s="151"/>
      <c r="O1314" s="151"/>
    </row>
    <row r="1315" spans="1:16" s="150" customFormat="1">
      <c r="A1315" s="149" t="s">
        <v>5448</v>
      </c>
      <c r="B1315" s="150" t="s">
        <v>5449</v>
      </c>
      <c r="C1315" s="150" t="s">
        <v>5450</v>
      </c>
      <c r="D1315" s="150" t="s">
        <v>5451</v>
      </c>
      <c r="E1315" s="150" t="s">
        <v>204</v>
      </c>
      <c r="F1315" s="150" t="s">
        <v>205</v>
      </c>
      <c r="G1315" s="150" t="s">
        <v>13001</v>
      </c>
      <c r="H1315" s="151">
        <v>39904</v>
      </c>
      <c r="I1315" s="151">
        <v>45383</v>
      </c>
      <c r="J1315" s="151">
        <v>47208</v>
      </c>
      <c r="K1315" s="152">
        <v>3</v>
      </c>
      <c r="L1315" s="150" t="s">
        <v>218</v>
      </c>
      <c r="M1315" s="151"/>
      <c r="N1315" s="151"/>
      <c r="O1315" s="151"/>
    </row>
    <row r="1316" spans="1:16" s="150" customFormat="1">
      <c r="A1316" s="149" t="s">
        <v>5452</v>
      </c>
      <c r="B1316" s="150" t="s">
        <v>5453</v>
      </c>
      <c r="C1316" s="150" t="s">
        <v>5454</v>
      </c>
      <c r="D1316" s="150" t="s">
        <v>5455</v>
      </c>
      <c r="E1316" s="150" t="s">
        <v>204</v>
      </c>
      <c r="F1316" s="150" t="s">
        <v>205</v>
      </c>
      <c r="G1316" s="150" t="s">
        <v>13001</v>
      </c>
      <c r="H1316" s="151">
        <v>39904</v>
      </c>
      <c r="I1316" s="151">
        <v>45383</v>
      </c>
      <c r="J1316" s="151">
        <v>47208</v>
      </c>
      <c r="K1316" s="152">
        <v>3</v>
      </c>
      <c r="L1316" s="150" t="s">
        <v>218</v>
      </c>
      <c r="M1316" s="151"/>
      <c r="N1316" s="151"/>
      <c r="O1316" s="151"/>
    </row>
    <row r="1317" spans="1:16" s="150" customFormat="1">
      <c r="A1317" s="149" t="s">
        <v>5456</v>
      </c>
      <c r="B1317" s="150" t="s">
        <v>5457</v>
      </c>
      <c r="C1317" s="150" t="s">
        <v>5458</v>
      </c>
      <c r="D1317" s="150" t="s">
        <v>5459</v>
      </c>
      <c r="E1317" s="150" t="s">
        <v>204</v>
      </c>
      <c r="F1317" s="150" t="s">
        <v>205</v>
      </c>
      <c r="G1317" s="150" t="s">
        <v>13001</v>
      </c>
      <c r="H1317" s="151">
        <v>39904</v>
      </c>
      <c r="I1317" s="151">
        <v>45383</v>
      </c>
      <c r="J1317" s="151">
        <v>47208</v>
      </c>
      <c r="K1317" s="152">
        <v>3</v>
      </c>
      <c r="L1317" s="150" t="s">
        <v>218</v>
      </c>
      <c r="M1317" s="151"/>
      <c r="N1317" s="151"/>
      <c r="O1317" s="151"/>
    </row>
    <row r="1318" spans="1:16" s="150" customFormat="1">
      <c r="A1318" s="149" t="s">
        <v>5460</v>
      </c>
      <c r="B1318" s="150" t="s">
        <v>5461</v>
      </c>
      <c r="C1318" s="150" t="s">
        <v>5462</v>
      </c>
      <c r="D1318" s="150" t="s">
        <v>5463</v>
      </c>
      <c r="E1318" s="150" t="s">
        <v>204</v>
      </c>
      <c r="F1318" s="150" t="s">
        <v>205</v>
      </c>
      <c r="G1318" s="150" t="s">
        <v>13001</v>
      </c>
      <c r="H1318" s="151">
        <v>39904</v>
      </c>
      <c r="I1318" s="151">
        <v>45383</v>
      </c>
      <c r="J1318" s="151">
        <v>47208</v>
      </c>
      <c r="K1318" s="152">
        <v>3</v>
      </c>
      <c r="L1318" s="150" t="s">
        <v>218</v>
      </c>
      <c r="M1318" s="151"/>
      <c r="N1318" s="151"/>
      <c r="O1318" s="151"/>
    </row>
    <row r="1319" spans="1:16" s="150" customFormat="1">
      <c r="A1319" s="149" t="s">
        <v>5464</v>
      </c>
      <c r="B1319" s="150" t="s">
        <v>5465</v>
      </c>
      <c r="C1319" s="150" t="s">
        <v>5466</v>
      </c>
      <c r="D1319" s="150" t="s">
        <v>5467</v>
      </c>
      <c r="E1319" s="150" t="s">
        <v>204</v>
      </c>
      <c r="F1319" s="150" t="s">
        <v>205</v>
      </c>
      <c r="G1319" s="150" t="s">
        <v>13001</v>
      </c>
      <c r="H1319" s="151">
        <v>39904</v>
      </c>
      <c r="I1319" s="151">
        <v>45383</v>
      </c>
      <c r="J1319" s="151">
        <v>47208</v>
      </c>
      <c r="K1319" s="152">
        <v>3</v>
      </c>
      <c r="L1319" s="150" t="s">
        <v>218</v>
      </c>
      <c r="M1319" s="151"/>
      <c r="N1319" s="151"/>
      <c r="O1319" s="151"/>
    </row>
    <row r="1320" spans="1:16" s="150" customFormat="1">
      <c r="A1320" s="149" t="s">
        <v>5468</v>
      </c>
      <c r="B1320" s="150" t="s">
        <v>5469</v>
      </c>
      <c r="C1320" s="150" t="s">
        <v>5470</v>
      </c>
      <c r="D1320" s="150" t="s">
        <v>5471</v>
      </c>
      <c r="E1320" s="150" t="s">
        <v>204</v>
      </c>
      <c r="F1320" s="150" t="s">
        <v>205</v>
      </c>
      <c r="G1320" s="150" t="s">
        <v>13001</v>
      </c>
      <c r="H1320" s="151">
        <v>39904</v>
      </c>
      <c r="I1320" s="151">
        <v>45383</v>
      </c>
      <c r="J1320" s="151">
        <v>47208</v>
      </c>
      <c r="K1320" s="152">
        <v>3</v>
      </c>
      <c r="L1320" s="150" t="s">
        <v>218</v>
      </c>
      <c r="M1320" s="151"/>
      <c r="N1320" s="151"/>
      <c r="O1320" s="151"/>
    </row>
    <row r="1321" spans="1:16" s="150" customFormat="1">
      <c r="A1321" s="149" t="s">
        <v>5472</v>
      </c>
      <c r="B1321" s="150" t="s">
        <v>5473</v>
      </c>
      <c r="C1321" s="150" t="s">
        <v>5474</v>
      </c>
      <c r="D1321" s="150" t="s">
        <v>5475</v>
      </c>
      <c r="E1321" s="150" t="s">
        <v>204</v>
      </c>
      <c r="F1321" s="150" t="s">
        <v>205</v>
      </c>
      <c r="G1321" s="150" t="s">
        <v>13001</v>
      </c>
      <c r="H1321" s="151">
        <v>39904</v>
      </c>
      <c r="I1321" s="151">
        <v>45383</v>
      </c>
      <c r="J1321" s="151">
        <v>47208</v>
      </c>
      <c r="K1321" s="152">
        <v>3</v>
      </c>
      <c r="L1321" s="150" t="s">
        <v>218</v>
      </c>
      <c r="M1321" s="151"/>
      <c r="N1321" s="151"/>
      <c r="O1321" s="151"/>
    </row>
    <row r="1322" spans="1:16" s="150" customFormat="1">
      <c r="A1322" s="149" t="s">
        <v>5476</v>
      </c>
      <c r="B1322" s="150" t="s">
        <v>5477</v>
      </c>
      <c r="C1322" s="150" t="s">
        <v>5478</v>
      </c>
      <c r="D1322" s="150" t="s">
        <v>5479</v>
      </c>
      <c r="E1322" s="150" t="s">
        <v>204</v>
      </c>
      <c r="F1322" s="150" t="s">
        <v>205</v>
      </c>
      <c r="G1322" s="150" t="s">
        <v>13001</v>
      </c>
      <c r="H1322" s="151">
        <v>39904</v>
      </c>
      <c r="I1322" s="151">
        <v>45383</v>
      </c>
      <c r="J1322" s="151">
        <v>47208</v>
      </c>
      <c r="K1322" s="152">
        <v>3</v>
      </c>
      <c r="L1322" s="150" t="s">
        <v>218</v>
      </c>
      <c r="M1322" s="151"/>
      <c r="N1322" s="151"/>
      <c r="O1322" s="151"/>
    </row>
    <row r="1323" spans="1:16" s="150" customFormat="1">
      <c r="A1323" s="149" t="s">
        <v>5480</v>
      </c>
      <c r="B1323" s="150" t="s">
        <v>5481</v>
      </c>
      <c r="C1323" s="150" t="s">
        <v>5482</v>
      </c>
      <c r="D1323" s="150" t="s">
        <v>5483</v>
      </c>
      <c r="E1323" s="150" t="s">
        <v>204</v>
      </c>
      <c r="F1323" s="150" t="s">
        <v>205</v>
      </c>
      <c r="G1323" s="150" t="s">
        <v>13001</v>
      </c>
      <c r="H1323" s="151">
        <v>39904</v>
      </c>
      <c r="I1323" s="151">
        <v>45383</v>
      </c>
      <c r="J1323" s="151">
        <v>47208</v>
      </c>
      <c r="K1323" s="152">
        <v>3</v>
      </c>
      <c r="L1323" s="150" t="s">
        <v>218</v>
      </c>
      <c r="M1323" s="151"/>
      <c r="N1323" s="151"/>
      <c r="O1323" s="151"/>
    </row>
    <row r="1324" spans="1:16" s="150" customFormat="1">
      <c r="A1324" s="149" t="s">
        <v>5484</v>
      </c>
      <c r="B1324" s="150" t="s">
        <v>5485</v>
      </c>
      <c r="C1324" s="150" t="s">
        <v>5486</v>
      </c>
      <c r="D1324" s="150" t="s">
        <v>5487</v>
      </c>
      <c r="E1324" s="150" t="s">
        <v>204</v>
      </c>
      <c r="F1324" s="150" t="s">
        <v>205</v>
      </c>
      <c r="G1324" s="150" t="s">
        <v>13001</v>
      </c>
      <c r="H1324" s="151">
        <v>39904</v>
      </c>
      <c r="I1324" s="151">
        <v>45383</v>
      </c>
      <c r="J1324" s="151">
        <v>47208</v>
      </c>
      <c r="K1324" s="152">
        <v>3</v>
      </c>
      <c r="L1324" s="150" t="s">
        <v>218</v>
      </c>
      <c r="M1324" s="151"/>
      <c r="N1324" s="151"/>
      <c r="O1324" s="151"/>
    </row>
    <row r="1325" spans="1:16" s="150" customFormat="1">
      <c r="A1325" s="149" t="s">
        <v>5488</v>
      </c>
      <c r="B1325" s="150" t="s">
        <v>5489</v>
      </c>
      <c r="C1325" s="150" t="s">
        <v>5490</v>
      </c>
      <c r="D1325" s="150" t="s">
        <v>5491</v>
      </c>
      <c r="E1325" s="150" t="s">
        <v>204</v>
      </c>
      <c r="F1325" s="150" t="s">
        <v>205</v>
      </c>
      <c r="G1325" s="150" t="s">
        <v>13001</v>
      </c>
      <c r="H1325" s="151">
        <v>39904</v>
      </c>
      <c r="I1325" s="151">
        <v>45383</v>
      </c>
      <c r="J1325" s="151">
        <v>47208</v>
      </c>
      <c r="K1325" s="152">
        <v>3</v>
      </c>
      <c r="L1325" s="150" t="s">
        <v>218</v>
      </c>
      <c r="M1325" s="151"/>
      <c r="N1325" s="151"/>
      <c r="O1325" s="151"/>
    </row>
    <row r="1326" spans="1:16" s="150" customFormat="1">
      <c r="A1326" s="149" t="s">
        <v>5492</v>
      </c>
      <c r="B1326" s="150" t="s">
        <v>5493</v>
      </c>
      <c r="C1326" s="150" t="s">
        <v>5494</v>
      </c>
      <c r="D1326" s="150" t="s">
        <v>5495</v>
      </c>
      <c r="E1326" s="150" t="s">
        <v>204</v>
      </c>
      <c r="F1326" s="150" t="s">
        <v>205</v>
      </c>
      <c r="G1326" s="150" t="s">
        <v>13001</v>
      </c>
      <c r="H1326" s="151">
        <v>39904</v>
      </c>
      <c r="I1326" s="151">
        <v>45383</v>
      </c>
      <c r="J1326" s="151">
        <v>47208</v>
      </c>
      <c r="K1326" s="152">
        <v>3</v>
      </c>
      <c r="L1326" s="150" t="s">
        <v>218</v>
      </c>
      <c r="M1326" s="151"/>
      <c r="N1326" s="151"/>
      <c r="O1326" s="151"/>
    </row>
    <row r="1327" spans="1:16" s="150" customFormat="1">
      <c r="A1327" s="149" t="s">
        <v>5496</v>
      </c>
      <c r="B1327" s="150" t="s">
        <v>5497</v>
      </c>
      <c r="C1327" s="150" t="s">
        <v>5498</v>
      </c>
      <c r="D1327" s="150" t="s">
        <v>5499</v>
      </c>
      <c r="E1327" s="150" t="s">
        <v>204</v>
      </c>
      <c r="F1327" s="150" t="s">
        <v>205</v>
      </c>
      <c r="G1327" s="150" t="s">
        <v>13001</v>
      </c>
      <c r="H1327" s="151">
        <v>39904</v>
      </c>
      <c r="I1327" s="151">
        <v>45383</v>
      </c>
      <c r="J1327" s="151">
        <v>47208</v>
      </c>
      <c r="K1327" s="152">
        <v>3</v>
      </c>
      <c r="L1327" s="150" t="s">
        <v>218</v>
      </c>
      <c r="M1327" s="151"/>
      <c r="N1327" s="151"/>
      <c r="O1327" s="151"/>
    </row>
    <row r="1328" spans="1:16">
      <c r="A1328" s="149" t="s">
        <v>5500</v>
      </c>
      <c r="B1328" s="150" t="s">
        <v>5501</v>
      </c>
      <c r="C1328" s="150" t="s">
        <v>5502</v>
      </c>
      <c r="D1328" s="150" t="s">
        <v>5503</v>
      </c>
      <c r="E1328" s="150" t="s">
        <v>204</v>
      </c>
      <c r="F1328" s="150" t="s">
        <v>205</v>
      </c>
      <c r="G1328" s="150" t="s">
        <v>213</v>
      </c>
      <c r="H1328" s="151">
        <v>39904</v>
      </c>
      <c r="I1328" s="151">
        <v>43922</v>
      </c>
      <c r="J1328" s="151">
        <v>45747</v>
      </c>
      <c r="K1328" s="152">
        <v>2</v>
      </c>
      <c r="L1328" s="150" t="s">
        <v>218</v>
      </c>
      <c r="M1328" s="151"/>
      <c r="N1328" s="151"/>
      <c r="O1328" s="151"/>
      <c r="P1328" s="150"/>
    </row>
    <row r="1329" spans="1:16" s="150" customFormat="1">
      <c r="A1329" s="149" t="s">
        <v>5504</v>
      </c>
      <c r="B1329" s="150" t="s">
        <v>5505</v>
      </c>
      <c r="C1329" s="150" t="s">
        <v>5506</v>
      </c>
      <c r="D1329" s="150" t="s">
        <v>5507</v>
      </c>
      <c r="E1329" s="150" t="s">
        <v>204</v>
      </c>
      <c r="F1329" s="150" t="s">
        <v>205</v>
      </c>
      <c r="G1329" s="150" t="s">
        <v>13001</v>
      </c>
      <c r="H1329" s="151">
        <v>39904</v>
      </c>
      <c r="I1329" s="151">
        <v>45383</v>
      </c>
      <c r="J1329" s="151">
        <v>47208</v>
      </c>
      <c r="K1329" s="152">
        <v>3</v>
      </c>
      <c r="L1329" s="150" t="s">
        <v>218</v>
      </c>
      <c r="M1329" s="151"/>
      <c r="N1329" s="151"/>
      <c r="O1329" s="151"/>
    </row>
    <row r="1330" spans="1:16">
      <c r="A1330" s="149" t="s">
        <v>5508</v>
      </c>
      <c r="B1330" s="150" t="s">
        <v>5509</v>
      </c>
      <c r="C1330" s="150" t="s">
        <v>5510</v>
      </c>
      <c r="D1330" s="150" t="s">
        <v>5511</v>
      </c>
      <c r="E1330" s="150" t="s">
        <v>204</v>
      </c>
      <c r="F1330" s="150" t="s">
        <v>205</v>
      </c>
      <c r="G1330" s="150" t="s">
        <v>13001</v>
      </c>
      <c r="H1330" s="151">
        <v>39904</v>
      </c>
      <c r="I1330" s="151">
        <v>45383</v>
      </c>
      <c r="J1330" s="151">
        <v>47208</v>
      </c>
      <c r="K1330" s="152">
        <v>3</v>
      </c>
      <c r="L1330" s="150" t="s">
        <v>218</v>
      </c>
    </row>
    <row r="1331" spans="1:16" s="150" customFormat="1">
      <c r="A1331" s="149" t="s">
        <v>5512</v>
      </c>
      <c r="B1331" s="150" t="s">
        <v>5513</v>
      </c>
      <c r="C1331" s="150" t="s">
        <v>5514</v>
      </c>
      <c r="D1331" s="150" t="s">
        <v>5515</v>
      </c>
      <c r="E1331" s="150" t="s">
        <v>204</v>
      </c>
      <c r="F1331" s="150" t="s">
        <v>205</v>
      </c>
      <c r="G1331" s="150" t="s">
        <v>13001</v>
      </c>
      <c r="H1331" s="151">
        <v>39904</v>
      </c>
      <c r="I1331" s="151">
        <v>45383</v>
      </c>
      <c r="J1331" s="151">
        <v>47208</v>
      </c>
      <c r="K1331" s="152">
        <v>3</v>
      </c>
      <c r="L1331" s="150" t="s">
        <v>218</v>
      </c>
      <c r="M1331" s="151"/>
      <c r="N1331" s="151"/>
      <c r="O1331" s="151"/>
    </row>
    <row r="1332" spans="1:16" s="150" customFormat="1">
      <c r="A1332" s="149" t="s">
        <v>5516</v>
      </c>
      <c r="B1332" s="150" t="s">
        <v>5517</v>
      </c>
      <c r="C1332" s="150" t="s">
        <v>5518</v>
      </c>
      <c r="D1332" s="150" t="s">
        <v>5519</v>
      </c>
      <c r="E1332" s="150" t="s">
        <v>204</v>
      </c>
      <c r="F1332" s="150" t="s">
        <v>205</v>
      </c>
      <c r="G1332" s="150" t="s">
        <v>13001</v>
      </c>
      <c r="H1332" s="151">
        <v>39904</v>
      </c>
      <c r="I1332" s="151">
        <v>45383</v>
      </c>
      <c r="J1332" s="151">
        <v>47208</v>
      </c>
      <c r="K1332" s="152">
        <v>3</v>
      </c>
      <c r="L1332" s="150" t="s">
        <v>218</v>
      </c>
      <c r="M1332" s="151"/>
      <c r="N1332" s="151"/>
      <c r="O1332" s="151"/>
    </row>
    <row r="1333" spans="1:16" s="150" customFormat="1">
      <c r="A1333" s="149" t="s">
        <v>5520</v>
      </c>
      <c r="B1333" s="150" t="s">
        <v>5521</v>
      </c>
      <c r="C1333" s="150" t="s">
        <v>5522</v>
      </c>
      <c r="D1333" s="150" t="s">
        <v>5523</v>
      </c>
      <c r="E1333" s="150" t="s">
        <v>204</v>
      </c>
      <c r="F1333" s="150" t="s">
        <v>205</v>
      </c>
      <c r="G1333" s="150" t="s">
        <v>13001</v>
      </c>
      <c r="H1333" s="151">
        <v>39904</v>
      </c>
      <c r="I1333" s="151">
        <v>45383</v>
      </c>
      <c r="J1333" s="151">
        <v>47208</v>
      </c>
      <c r="K1333" s="152">
        <v>3</v>
      </c>
      <c r="L1333" s="150" t="s">
        <v>218</v>
      </c>
      <c r="M1333" s="151"/>
      <c r="N1333" s="151"/>
      <c r="O1333" s="151"/>
    </row>
    <row r="1334" spans="1:16">
      <c r="A1334" s="149" t="s">
        <v>5524</v>
      </c>
      <c r="B1334" s="150" t="s">
        <v>5525</v>
      </c>
      <c r="C1334" s="150" t="s">
        <v>5526</v>
      </c>
      <c r="D1334" s="150" t="s">
        <v>5527</v>
      </c>
      <c r="E1334" s="150" t="s">
        <v>204</v>
      </c>
      <c r="F1334" s="150" t="s">
        <v>205</v>
      </c>
      <c r="G1334" s="150" t="s">
        <v>13001</v>
      </c>
      <c r="H1334" s="151">
        <v>39904</v>
      </c>
      <c r="I1334" s="151">
        <v>45383</v>
      </c>
      <c r="J1334" s="151">
        <v>47208</v>
      </c>
      <c r="K1334" s="152">
        <v>3</v>
      </c>
      <c r="L1334" s="150" t="s">
        <v>218</v>
      </c>
    </row>
    <row r="1335" spans="1:16" s="150" customFormat="1">
      <c r="A1335" s="149" t="s">
        <v>5528</v>
      </c>
      <c r="B1335" s="150" t="s">
        <v>5529</v>
      </c>
      <c r="C1335" s="150" t="s">
        <v>5530</v>
      </c>
      <c r="D1335" s="150" t="s">
        <v>5531</v>
      </c>
      <c r="E1335" s="150" t="s">
        <v>204</v>
      </c>
      <c r="F1335" s="150" t="s">
        <v>205</v>
      </c>
      <c r="G1335" s="150" t="s">
        <v>13001</v>
      </c>
      <c r="H1335" s="151">
        <v>39904</v>
      </c>
      <c r="I1335" s="151">
        <v>45383</v>
      </c>
      <c r="J1335" s="151">
        <v>47208</v>
      </c>
      <c r="K1335" s="152">
        <v>3</v>
      </c>
      <c r="L1335" s="150" t="s">
        <v>218</v>
      </c>
      <c r="M1335" s="151"/>
      <c r="N1335" s="151"/>
      <c r="O1335" s="151"/>
    </row>
    <row r="1336" spans="1:16" s="150" customFormat="1">
      <c r="A1336" s="149" t="s">
        <v>5532</v>
      </c>
      <c r="B1336" s="150" t="s">
        <v>5533</v>
      </c>
      <c r="C1336" s="150" t="s">
        <v>5534</v>
      </c>
      <c r="D1336" s="150" t="s">
        <v>5535</v>
      </c>
      <c r="E1336" s="150" t="s">
        <v>204</v>
      </c>
      <c r="F1336" s="150" t="s">
        <v>205</v>
      </c>
      <c r="G1336" s="150" t="s">
        <v>13001</v>
      </c>
      <c r="H1336" s="151">
        <v>39904</v>
      </c>
      <c r="I1336" s="151">
        <v>45383</v>
      </c>
      <c r="J1336" s="151">
        <v>47208</v>
      </c>
      <c r="K1336" s="152">
        <v>3</v>
      </c>
      <c r="L1336" s="150" t="s">
        <v>218</v>
      </c>
      <c r="M1336" s="151"/>
      <c r="N1336" s="151"/>
      <c r="O1336" s="151"/>
    </row>
    <row r="1337" spans="1:16">
      <c r="A1337" s="149" t="s">
        <v>5536</v>
      </c>
      <c r="B1337" s="150" t="s">
        <v>5537</v>
      </c>
      <c r="C1337" s="150" t="s">
        <v>5538</v>
      </c>
      <c r="D1337" s="150" t="s">
        <v>5539</v>
      </c>
      <c r="E1337" s="150" t="s">
        <v>204</v>
      </c>
      <c r="F1337" s="150" t="s">
        <v>205</v>
      </c>
      <c r="G1337" s="150" t="s">
        <v>213</v>
      </c>
      <c r="H1337" s="151">
        <v>39904</v>
      </c>
      <c r="I1337" s="151">
        <v>43922</v>
      </c>
      <c r="J1337" s="151">
        <v>45747</v>
      </c>
      <c r="K1337" s="152">
        <v>2</v>
      </c>
      <c r="L1337" s="150" t="s">
        <v>218</v>
      </c>
      <c r="M1337" s="151"/>
      <c r="N1337" s="151"/>
      <c r="O1337" s="151"/>
    </row>
    <row r="1338" spans="1:16" s="150" customFormat="1">
      <c r="A1338" s="149" t="s">
        <v>5540</v>
      </c>
      <c r="B1338" s="150" t="s">
        <v>5541</v>
      </c>
      <c r="C1338" s="150" t="s">
        <v>5542</v>
      </c>
      <c r="D1338" s="150" t="s">
        <v>5543</v>
      </c>
      <c r="E1338" s="150" t="s">
        <v>204</v>
      </c>
      <c r="F1338" s="150" t="s">
        <v>205</v>
      </c>
      <c r="G1338" s="150" t="s">
        <v>13001</v>
      </c>
      <c r="H1338" s="151">
        <v>39904</v>
      </c>
      <c r="I1338" s="151">
        <v>45383</v>
      </c>
      <c r="J1338" s="151">
        <v>47208</v>
      </c>
      <c r="K1338" s="152">
        <v>3</v>
      </c>
      <c r="L1338" s="150" t="s">
        <v>218</v>
      </c>
      <c r="M1338" s="151"/>
      <c r="N1338" s="151"/>
      <c r="O1338" s="151"/>
    </row>
    <row r="1339" spans="1:16">
      <c r="A1339" s="149" t="s">
        <v>5544</v>
      </c>
      <c r="B1339" s="150" t="s">
        <v>5545</v>
      </c>
      <c r="C1339" s="150" t="s">
        <v>5546</v>
      </c>
      <c r="D1339" s="150" t="s">
        <v>5547</v>
      </c>
      <c r="E1339" s="150" t="s">
        <v>204</v>
      </c>
      <c r="F1339" s="150" t="s">
        <v>205</v>
      </c>
      <c r="G1339" s="150" t="s">
        <v>300</v>
      </c>
      <c r="H1339" s="151">
        <v>40269</v>
      </c>
      <c r="I1339" s="151">
        <v>44287</v>
      </c>
      <c r="J1339" s="151">
        <v>46112</v>
      </c>
      <c r="K1339" s="152">
        <v>2</v>
      </c>
      <c r="L1339" s="150" t="s">
        <v>218</v>
      </c>
      <c r="M1339" s="151"/>
      <c r="N1339" s="151"/>
      <c r="O1339" s="151"/>
      <c r="P1339" s="150"/>
    </row>
    <row r="1340" spans="1:16">
      <c r="A1340" s="149" t="s">
        <v>5548</v>
      </c>
      <c r="B1340" s="150" t="s">
        <v>5549</v>
      </c>
      <c r="C1340" s="150" t="s">
        <v>5550</v>
      </c>
      <c r="D1340" s="150" t="s">
        <v>5551</v>
      </c>
      <c r="E1340" s="150" t="s">
        <v>204</v>
      </c>
      <c r="F1340" s="150" t="s">
        <v>205</v>
      </c>
      <c r="G1340" s="150" t="s">
        <v>10883</v>
      </c>
      <c r="H1340" s="151">
        <v>40269</v>
      </c>
      <c r="I1340" s="151">
        <v>44652</v>
      </c>
      <c r="J1340" s="151">
        <v>46477</v>
      </c>
      <c r="K1340" s="152">
        <v>2</v>
      </c>
      <c r="L1340" s="150" t="s">
        <v>218</v>
      </c>
      <c r="M1340" s="151"/>
      <c r="N1340" s="151"/>
      <c r="O1340" s="151"/>
      <c r="P1340" s="150"/>
    </row>
    <row r="1341" spans="1:16">
      <c r="A1341" s="149" t="s">
        <v>5552</v>
      </c>
      <c r="B1341" s="150" t="s">
        <v>5553</v>
      </c>
      <c r="C1341" s="150" t="s">
        <v>5554</v>
      </c>
      <c r="D1341" s="150" t="s">
        <v>5555</v>
      </c>
      <c r="E1341" s="150" t="s">
        <v>204</v>
      </c>
      <c r="F1341" s="150" t="s">
        <v>205</v>
      </c>
      <c r="G1341" s="150" t="s">
        <v>213</v>
      </c>
      <c r="H1341" s="151">
        <v>40269</v>
      </c>
      <c r="I1341" s="151">
        <v>43922</v>
      </c>
      <c r="J1341" s="151">
        <v>45747</v>
      </c>
      <c r="K1341" s="152">
        <v>2</v>
      </c>
      <c r="L1341" s="150" t="s">
        <v>218</v>
      </c>
      <c r="M1341" s="151"/>
      <c r="N1341" s="151"/>
      <c r="O1341" s="151"/>
      <c r="P1341" s="150"/>
    </row>
    <row r="1342" spans="1:16">
      <c r="A1342" s="149" t="s">
        <v>5556</v>
      </c>
      <c r="B1342" s="150" t="s">
        <v>5557</v>
      </c>
      <c r="C1342" s="150" t="s">
        <v>5558</v>
      </c>
      <c r="D1342" s="150" t="s">
        <v>5559</v>
      </c>
      <c r="E1342" s="150" t="s">
        <v>204</v>
      </c>
      <c r="F1342" s="150" t="s">
        <v>205</v>
      </c>
      <c r="G1342" s="150" t="s">
        <v>300</v>
      </c>
      <c r="H1342" s="151">
        <v>40269</v>
      </c>
      <c r="I1342" s="151">
        <v>44287</v>
      </c>
      <c r="J1342" s="151">
        <v>46112</v>
      </c>
      <c r="K1342" s="152">
        <v>2</v>
      </c>
      <c r="L1342" s="150" t="s">
        <v>218</v>
      </c>
      <c r="M1342" s="151"/>
      <c r="N1342" s="151"/>
      <c r="O1342" s="151"/>
      <c r="P1342" s="150"/>
    </row>
    <row r="1343" spans="1:16">
      <c r="A1343" s="145" t="s">
        <v>5560</v>
      </c>
      <c r="B1343" s="146" t="s">
        <v>5561</v>
      </c>
      <c r="C1343" s="146" t="s">
        <v>5562</v>
      </c>
      <c r="D1343" s="146" t="s">
        <v>5563</v>
      </c>
      <c r="E1343" s="146" t="s">
        <v>204</v>
      </c>
      <c r="F1343" s="146" t="s">
        <v>205</v>
      </c>
      <c r="G1343" s="146" t="s">
        <v>213</v>
      </c>
      <c r="H1343" s="147">
        <v>40269</v>
      </c>
      <c r="I1343" s="147">
        <v>43922</v>
      </c>
      <c r="J1343" s="147">
        <v>45747</v>
      </c>
      <c r="K1343" s="148">
        <v>2</v>
      </c>
      <c r="L1343" s="146" t="s">
        <v>206</v>
      </c>
    </row>
    <row r="1344" spans="1:16">
      <c r="A1344" s="149" t="s">
        <v>5564</v>
      </c>
      <c r="B1344" s="150" t="s">
        <v>5565</v>
      </c>
      <c r="C1344" s="150" t="s">
        <v>5566</v>
      </c>
      <c r="D1344" s="150" t="s">
        <v>5567</v>
      </c>
      <c r="E1344" s="150" t="s">
        <v>204</v>
      </c>
      <c r="F1344" s="150" t="s">
        <v>205</v>
      </c>
      <c r="G1344" s="150" t="s">
        <v>213</v>
      </c>
      <c r="H1344" s="151">
        <v>40269</v>
      </c>
      <c r="I1344" s="151">
        <v>43922</v>
      </c>
      <c r="J1344" s="151">
        <v>45747</v>
      </c>
      <c r="K1344" s="152">
        <v>2</v>
      </c>
      <c r="L1344" s="150" t="s">
        <v>218</v>
      </c>
      <c r="M1344" s="151"/>
      <c r="N1344" s="151"/>
      <c r="O1344" s="151"/>
      <c r="P1344" s="150"/>
    </row>
    <row r="1345" spans="1:16">
      <c r="A1345" s="149" t="s">
        <v>5568</v>
      </c>
      <c r="B1345" s="150" t="s">
        <v>5569</v>
      </c>
      <c r="C1345" s="150" t="s">
        <v>5570</v>
      </c>
      <c r="D1345" s="150" t="s">
        <v>5571</v>
      </c>
      <c r="E1345" s="150" t="s">
        <v>204</v>
      </c>
      <c r="F1345" s="150" t="s">
        <v>205</v>
      </c>
      <c r="G1345" s="150" t="s">
        <v>213</v>
      </c>
      <c r="H1345" s="151">
        <v>40269</v>
      </c>
      <c r="I1345" s="151">
        <v>43922</v>
      </c>
      <c r="J1345" s="151">
        <v>45747</v>
      </c>
      <c r="K1345" s="152">
        <v>2</v>
      </c>
      <c r="L1345" s="150" t="s">
        <v>218</v>
      </c>
      <c r="M1345" s="151"/>
      <c r="N1345" s="151"/>
      <c r="O1345" s="151"/>
      <c r="P1345" s="150"/>
    </row>
    <row r="1346" spans="1:16">
      <c r="A1346" s="149" t="s">
        <v>5572</v>
      </c>
      <c r="B1346" s="150" t="s">
        <v>5573</v>
      </c>
      <c r="C1346" s="150" t="s">
        <v>5574</v>
      </c>
      <c r="D1346" s="150" t="s">
        <v>5575</v>
      </c>
      <c r="E1346" s="150" t="s">
        <v>204</v>
      </c>
      <c r="F1346" s="150" t="s">
        <v>205</v>
      </c>
      <c r="G1346" s="150" t="s">
        <v>213</v>
      </c>
      <c r="H1346" s="151">
        <v>40269</v>
      </c>
      <c r="I1346" s="151">
        <v>43922</v>
      </c>
      <c r="J1346" s="151">
        <v>45747</v>
      </c>
      <c r="K1346" s="152">
        <v>2</v>
      </c>
      <c r="L1346" s="150" t="s">
        <v>218</v>
      </c>
      <c r="M1346" s="151"/>
      <c r="N1346" s="151"/>
      <c r="O1346" s="151"/>
      <c r="P1346" s="150"/>
    </row>
    <row r="1347" spans="1:16">
      <c r="A1347" s="149" t="s">
        <v>5576</v>
      </c>
      <c r="B1347" s="150" t="s">
        <v>5577</v>
      </c>
      <c r="C1347" s="150" t="s">
        <v>5578</v>
      </c>
      <c r="D1347" s="150" t="s">
        <v>5579</v>
      </c>
      <c r="E1347" s="150" t="s">
        <v>204</v>
      </c>
      <c r="F1347" s="150" t="s">
        <v>205</v>
      </c>
      <c r="G1347" s="150" t="s">
        <v>213</v>
      </c>
      <c r="H1347" s="151">
        <v>40269</v>
      </c>
      <c r="I1347" s="151">
        <v>43922</v>
      </c>
      <c r="J1347" s="151">
        <v>45747</v>
      </c>
      <c r="K1347" s="152">
        <v>2</v>
      </c>
      <c r="L1347" s="150" t="s">
        <v>218</v>
      </c>
      <c r="M1347" s="151"/>
      <c r="N1347" s="151"/>
      <c r="O1347" s="151"/>
      <c r="P1347" s="150"/>
    </row>
    <row r="1348" spans="1:16">
      <c r="A1348" s="149" t="s">
        <v>5580</v>
      </c>
      <c r="B1348" s="150" t="s">
        <v>5581</v>
      </c>
      <c r="C1348" s="150" t="s">
        <v>5582</v>
      </c>
      <c r="D1348" s="150" t="s">
        <v>5583</v>
      </c>
      <c r="E1348" s="150" t="s">
        <v>204</v>
      </c>
      <c r="F1348" s="150" t="s">
        <v>205</v>
      </c>
      <c r="G1348" s="150" t="s">
        <v>213</v>
      </c>
      <c r="H1348" s="151">
        <v>40269</v>
      </c>
      <c r="I1348" s="151">
        <v>43922</v>
      </c>
      <c r="J1348" s="151">
        <v>45747</v>
      </c>
      <c r="K1348" s="152">
        <v>2</v>
      </c>
      <c r="L1348" s="150" t="s">
        <v>218</v>
      </c>
      <c r="M1348" s="151"/>
      <c r="N1348" s="151"/>
      <c r="O1348" s="151"/>
      <c r="P1348" s="150"/>
    </row>
    <row r="1349" spans="1:16">
      <c r="A1349" s="145" t="s">
        <v>5584</v>
      </c>
      <c r="B1349" s="146" t="s">
        <v>5585</v>
      </c>
      <c r="C1349" s="146" t="s">
        <v>5586</v>
      </c>
      <c r="D1349" s="146" t="s">
        <v>5587</v>
      </c>
      <c r="E1349" s="146" t="s">
        <v>204</v>
      </c>
      <c r="F1349" s="146" t="s">
        <v>205</v>
      </c>
      <c r="G1349" s="146" t="s">
        <v>213</v>
      </c>
      <c r="H1349" s="147">
        <v>40269</v>
      </c>
      <c r="I1349" s="147">
        <v>43922</v>
      </c>
      <c r="J1349" s="147">
        <v>45747</v>
      </c>
      <c r="K1349" s="148">
        <v>2</v>
      </c>
      <c r="L1349" s="146" t="s">
        <v>206</v>
      </c>
    </row>
    <row r="1350" spans="1:16">
      <c r="A1350" s="149" t="s">
        <v>5588</v>
      </c>
      <c r="B1350" s="150" t="s">
        <v>5589</v>
      </c>
      <c r="C1350" s="150" t="s">
        <v>5590</v>
      </c>
      <c r="D1350" s="150" t="s">
        <v>5591</v>
      </c>
      <c r="E1350" s="150" t="s">
        <v>204</v>
      </c>
      <c r="F1350" s="150" t="s">
        <v>205</v>
      </c>
      <c r="G1350" s="150" t="s">
        <v>213</v>
      </c>
      <c r="H1350" s="151">
        <v>40269</v>
      </c>
      <c r="I1350" s="151">
        <v>43922</v>
      </c>
      <c r="J1350" s="151">
        <v>45747</v>
      </c>
      <c r="K1350" s="152">
        <v>2</v>
      </c>
      <c r="L1350" s="150" t="s">
        <v>218</v>
      </c>
      <c r="M1350" s="151"/>
      <c r="N1350" s="151"/>
      <c r="O1350" s="151"/>
      <c r="P1350" s="150"/>
    </row>
    <row r="1351" spans="1:16">
      <c r="A1351" s="149" t="s">
        <v>5592</v>
      </c>
      <c r="B1351" s="150" t="s">
        <v>5593</v>
      </c>
      <c r="C1351" s="150" t="s">
        <v>5594</v>
      </c>
      <c r="D1351" s="150" t="s">
        <v>5595</v>
      </c>
      <c r="E1351" s="150" t="s">
        <v>204</v>
      </c>
      <c r="F1351" s="150" t="s">
        <v>205</v>
      </c>
      <c r="G1351" s="150" t="s">
        <v>213</v>
      </c>
      <c r="H1351" s="151">
        <v>40269</v>
      </c>
      <c r="I1351" s="151">
        <v>43922</v>
      </c>
      <c r="J1351" s="151">
        <v>45747</v>
      </c>
      <c r="K1351" s="152">
        <v>2</v>
      </c>
      <c r="L1351" s="150" t="s">
        <v>218</v>
      </c>
      <c r="M1351" s="151"/>
      <c r="N1351" s="151"/>
      <c r="O1351" s="151"/>
      <c r="P1351" s="150"/>
    </row>
    <row r="1352" spans="1:16">
      <c r="A1352" s="149" t="s">
        <v>5596</v>
      </c>
      <c r="B1352" s="150" t="s">
        <v>5597</v>
      </c>
      <c r="C1352" s="150" t="s">
        <v>5598</v>
      </c>
      <c r="D1352" s="150" t="s">
        <v>5599</v>
      </c>
      <c r="E1352" s="150" t="s">
        <v>204</v>
      </c>
      <c r="F1352" s="150" t="s">
        <v>205</v>
      </c>
      <c r="G1352" s="150" t="s">
        <v>213</v>
      </c>
      <c r="H1352" s="151">
        <v>40269</v>
      </c>
      <c r="I1352" s="151">
        <v>43922</v>
      </c>
      <c r="J1352" s="151">
        <v>45747</v>
      </c>
      <c r="K1352" s="152">
        <v>2</v>
      </c>
      <c r="L1352" s="150" t="s">
        <v>218</v>
      </c>
      <c r="M1352" s="151"/>
      <c r="N1352" s="151"/>
      <c r="O1352" s="151"/>
      <c r="P1352" s="150"/>
    </row>
    <row r="1353" spans="1:16">
      <c r="A1353" s="149" t="s">
        <v>5600</v>
      </c>
      <c r="B1353" s="150" t="s">
        <v>5601</v>
      </c>
      <c r="C1353" s="150" t="s">
        <v>5602</v>
      </c>
      <c r="D1353" s="150" t="s">
        <v>5603</v>
      </c>
      <c r="E1353" s="150" t="s">
        <v>204</v>
      </c>
      <c r="F1353" s="150" t="s">
        <v>205</v>
      </c>
      <c r="G1353" s="150" t="s">
        <v>213</v>
      </c>
      <c r="H1353" s="151">
        <v>40269</v>
      </c>
      <c r="I1353" s="151">
        <v>43922</v>
      </c>
      <c r="J1353" s="151">
        <v>45747</v>
      </c>
      <c r="K1353" s="152">
        <v>2</v>
      </c>
      <c r="L1353" s="150" t="s">
        <v>218</v>
      </c>
      <c r="M1353" s="151"/>
      <c r="N1353" s="151"/>
      <c r="O1353" s="151"/>
      <c r="P1353" s="150"/>
    </row>
    <row r="1354" spans="1:16">
      <c r="A1354" s="149" t="s">
        <v>5604</v>
      </c>
      <c r="B1354" s="150" t="s">
        <v>5605</v>
      </c>
      <c r="C1354" s="150" t="s">
        <v>5606</v>
      </c>
      <c r="D1354" s="150" t="s">
        <v>5607</v>
      </c>
      <c r="E1354" s="150" t="s">
        <v>204</v>
      </c>
      <c r="F1354" s="150" t="s">
        <v>205</v>
      </c>
      <c r="G1354" s="150" t="s">
        <v>213</v>
      </c>
      <c r="H1354" s="151">
        <v>40269</v>
      </c>
      <c r="I1354" s="151">
        <v>43922</v>
      </c>
      <c r="J1354" s="151">
        <v>45747</v>
      </c>
      <c r="K1354" s="152">
        <v>2</v>
      </c>
      <c r="L1354" s="150" t="s">
        <v>218</v>
      </c>
      <c r="M1354" s="151"/>
      <c r="N1354" s="151"/>
      <c r="O1354" s="151"/>
      <c r="P1354" s="150"/>
    </row>
    <row r="1355" spans="1:16">
      <c r="A1355" s="149" t="s">
        <v>5608</v>
      </c>
      <c r="B1355" s="150" t="s">
        <v>5609</v>
      </c>
      <c r="C1355" s="150" t="s">
        <v>5610</v>
      </c>
      <c r="D1355" s="150" t="s">
        <v>5611</v>
      </c>
      <c r="E1355" s="150" t="s">
        <v>204</v>
      </c>
      <c r="F1355" s="150" t="s">
        <v>205</v>
      </c>
      <c r="G1355" s="150" t="s">
        <v>213</v>
      </c>
      <c r="H1355" s="151">
        <v>40269</v>
      </c>
      <c r="I1355" s="151">
        <v>43922</v>
      </c>
      <c r="J1355" s="151">
        <v>45747</v>
      </c>
      <c r="K1355" s="152">
        <v>2</v>
      </c>
      <c r="L1355" s="150" t="s">
        <v>218</v>
      </c>
      <c r="M1355" s="151"/>
      <c r="N1355" s="151"/>
      <c r="O1355" s="151"/>
      <c r="P1355" s="150"/>
    </row>
    <row r="1356" spans="1:16">
      <c r="A1356" s="149" t="s">
        <v>5612</v>
      </c>
      <c r="B1356" s="150" t="s">
        <v>5613</v>
      </c>
      <c r="C1356" s="150" t="s">
        <v>5614</v>
      </c>
      <c r="D1356" s="150" t="s">
        <v>5615</v>
      </c>
      <c r="E1356" s="150" t="s">
        <v>204</v>
      </c>
      <c r="F1356" s="150" t="s">
        <v>205</v>
      </c>
      <c r="G1356" s="150" t="s">
        <v>213</v>
      </c>
      <c r="H1356" s="151">
        <v>40269</v>
      </c>
      <c r="I1356" s="151">
        <v>43922</v>
      </c>
      <c r="J1356" s="151">
        <v>45747</v>
      </c>
      <c r="K1356" s="152">
        <v>2</v>
      </c>
      <c r="L1356" s="150" t="s">
        <v>218</v>
      </c>
      <c r="M1356" s="151"/>
      <c r="N1356" s="151"/>
      <c r="O1356" s="151"/>
      <c r="P1356" s="150"/>
    </row>
    <row r="1357" spans="1:16">
      <c r="A1357" s="145" t="s">
        <v>5616</v>
      </c>
      <c r="B1357" s="146" t="s">
        <v>5617</v>
      </c>
      <c r="C1357" s="146" t="s">
        <v>5618</v>
      </c>
      <c r="D1357" s="146" t="s">
        <v>5619</v>
      </c>
      <c r="E1357" s="146" t="s">
        <v>204</v>
      </c>
      <c r="F1357" s="146" t="s">
        <v>205</v>
      </c>
      <c r="G1357" s="146" t="s">
        <v>213</v>
      </c>
      <c r="H1357" s="147">
        <v>40269</v>
      </c>
      <c r="I1357" s="147">
        <v>43922</v>
      </c>
      <c r="J1357" s="147">
        <v>45747</v>
      </c>
      <c r="K1357" s="148">
        <v>2</v>
      </c>
      <c r="L1357" s="146" t="s">
        <v>206</v>
      </c>
    </row>
    <row r="1358" spans="1:16">
      <c r="A1358" s="149" t="s">
        <v>5620</v>
      </c>
      <c r="B1358" s="150" t="s">
        <v>5621</v>
      </c>
      <c r="C1358" s="150" t="s">
        <v>5622</v>
      </c>
      <c r="D1358" s="150" t="s">
        <v>5623</v>
      </c>
      <c r="E1358" s="150" t="s">
        <v>204</v>
      </c>
      <c r="F1358" s="150" t="s">
        <v>205</v>
      </c>
      <c r="G1358" s="150" t="s">
        <v>213</v>
      </c>
      <c r="H1358" s="151">
        <v>40269</v>
      </c>
      <c r="I1358" s="151">
        <v>43922</v>
      </c>
      <c r="J1358" s="151">
        <v>45747</v>
      </c>
      <c r="K1358" s="152">
        <v>2</v>
      </c>
      <c r="L1358" s="150" t="s">
        <v>218</v>
      </c>
      <c r="M1358" s="151"/>
      <c r="N1358" s="151"/>
      <c r="O1358" s="151"/>
      <c r="P1358" s="150"/>
    </row>
    <row r="1359" spans="1:16">
      <c r="A1359" s="149" t="s">
        <v>5624</v>
      </c>
      <c r="B1359" s="150" t="s">
        <v>5625</v>
      </c>
      <c r="C1359" s="150" t="s">
        <v>5626</v>
      </c>
      <c r="D1359" s="150" t="s">
        <v>5627</v>
      </c>
      <c r="E1359" s="150" t="s">
        <v>204</v>
      </c>
      <c r="F1359" s="150" t="s">
        <v>205</v>
      </c>
      <c r="G1359" s="150" t="s">
        <v>213</v>
      </c>
      <c r="H1359" s="151">
        <v>40269</v>
      </c>
      <c r="I1359" s="151">
        <v>43922</v>
      </c>
      <c r="J1359" s="151">
        <v>45747</v>
      </c>
      <c r="K1359" s="152">
        <v>2</v>
      </c>
      <c r="L1359" s="150" t="s">
        <v>218</v>
      </c>
      <c r="M1359" s="151"/>
      <c r="N1359" s="151"/>
      <c r="O1359" s="151"/>
      <c r="P1359" s="150"/>
    </row>
    <row r="1360" spans="1:16">
      <c r="A1360" s="149" t="s">
        <v>5628</v>
      </c>
      <c r="B1360" s="150" t="s">
        <v>5629</v>
      </c>
      <c r="C1360" s="150" t="s">
        <v>5630</v>
      </c>
      <c r="D1360" s="150" t="s">
        <v>5631</v>
      </c>
      <c r="E1360" s="150" t="s">
        <v>204</v>
      </c>
      <c r="F1360" s="150" t="s">
        <v>205</v>
      </c>
      <c r="G1360" s="150" t="s">
        <v>213</v>
      </c>
      <c r="H1360" s="151">
        <v>40269</v>
      </c>
      <c r="I1360" s="151">
        <v>43922</v>
      </c>
      <c r="J1360" s="151">
        <v>45747</v>
      </c>
      <c r="K1360" s="152">
        <v>2</v>
      </c>
      <c r="L1360" s="150" t="s">
        <v>218</v>
      </c>
      <c r="M1360" s="151"/>
      <c r="N1360" s="151"/>
      <c r="O1360" s="151"/>
      <c r="P1360" s="150"/>
    </row>
    <row r="1361" spans="1:16">
      <c r="A1361" s="149" t="s">
        <v>5632</v>
      </c>
      <c r="B1361" s="150" t="s">
        <v>5633</v>
      </c>
      <c r="C1361" s="150" t="s">
        <v>5634</v>
      </c>
      <c r="D1361" s="150" t="s">
        <v>5635</v>
      </c>
      <c r="E1361" s="150" t="s">
        <v>204</v>
      </c>
      <c r="F1361" s="150" t="s">
        <v>205</v>
      </c>
      <c r="G1361" s="150" t="s">
        <v>213</v>
      </c>
      <c r="H1361" s="151">
        <v>40269</v>
      </c>
      <c r="I1361" s="151">
        <v>43922</v>
      </c>
      <c r="J1361" s="151">
        <v>45747</v>
      </c>
      <c r="K1361" s="152">
        <v>2</v>
      </c>
      <c r="L1361" s="150" t="s">
        <v>218</v>
      </c>
      <c r="M1361" s="151"/>
      <c r="N1361" s="151"/>
      <c r="O1361" s="151"/>
      <c r="P1361" s="150"/>
    </row>
    <row r="1362" spans="1:16">
      <c r="A1362" s="149" t="s">
        <v>5636</v>
      </c>
      <c r="B1362" s="150" t="s">
        <v>5637</v>
      </c>
      <c r="C1362" s="150" t="s">
        <v>5638</v>
      </c>
      <c r="D1362" s="150" t="s">
        <v>5639</v>
      </c>
      <c r="E1362" s="150" t="s">
        <v>204</v>
      </c>
      <c r="F1362" s="150" t="s">
        <v>205</v>
      </c>
      <c r="G1362" s="150" t="s">
        <v>213</v>
      </c>
      <c r="H1362" s="151">
        <v>40269</v>
      </c>
      <c r="I1362" s="151">
        <v>43922</v>
      </c>
      <c r="J1362" s="151">
        <v>45747</v>
      </c>
      <c r="K1362" s="152">
        <v>2</v>
      </c>
      <c r="L1362" s="150" t="s">
        <v>218</v>
      </c>
      <c r="M1362" s="151"/>
      <c r="N1362" s="151"/>
      <c r="O1362" s="151"/>
      <c r="P1362" s="150"/>
    </row>
    <row r="1363" spans="1:16">
      <c r="A1363" s="149" t="s">
        <v>5640</v>
      </c>
      <c r="B1363" s="150" t="s">
        <v>5641</v>
      </c>
      <c r="C1363" s="150" t="s">
        <v>5642</v>
      </c>
      <c r="D1363" s="150" t="s">
        <v>5643</v>
      </c>
      <c r="E1363" s="150" t="s">
        <v>204</v>
      </c>
      <c r="F1363" s="150" t="s">
        <v>205</v>
      </c>
      <c r="G1363" s="150" t="s">
        <v>213</v>
      </c>
      <c r="H1363" s="151">
        <v>40269</v>
      </c>
      <c r="I1363" s="151">
        <v>43922</v>
      </c>
      <c r="J1363" s="151">
        <v>45747</v>
      </c>
      <c r="K1363" s="152">
        <v>2</v>
      </c>
      <c r="L1363" s="150" t="s">
        <v>218</v>
      </c>
      <c r="M1363" s="151"/>
      <c r="N1363" s="151"/>
      <c r="O1363" s="151"/>
      <c r="P1363" s="150"/>
    </row>
    <row r="1364" spans="1:16">
      <c r="A1364" s="149" t="s">
        <v>5644</v>
      </c>
      <c r="B1364" s="150" t="s">
        <v>5645</v>
      </c>
      <c r="C1364" s="150" t="s">
        <v>5646</v>
      </c>
      <c r="D1364" s="150" t="s">
        <v>5647</v>
      </c>
      <c r="E1364" s="150" t="s">
        <v>204</v>
      </c>
      <c r="F1364" s="150" t="s">
        <v>205</v>
      </c>
      <c r="G1364" s="150" t="s">
        <v>213</v>
      </c>
      <c r="H1364" s="151">
        <v>40269</v>
      </c>
      <c r="I1364" s="151">
        <v>43922</v>
      </c>
      <c r="J1364" s="151">
        <v>45747</v>
      </c>
      <c r="K1364" s="152">
        <v>2</v>
      </c>
      <c r="L1364" s="150" t="s">
        <v>218</v>
      </c>
      <c r="M1364" s="151"/>
      <c r="N1364" s="151"/>
      <c r="O1364" s="151"/>
      <c r="P1364" s="150"/>
    </row>
    <row r="1365" spans="1:16">
      <c r="A1365" s="145" t="s">
        <v>5648</v>
      </c>
      <c r="B1365" s="146" t="s">
        <v>5649</v>
      </c>
      <c r="C1365" s="146" t="s">
        <v>5650</v>
      </c>
      <c r="D1365" s="146" t="s">
        <v>5651</v>
      </c>
      <c r="E1365" s="146" t="s">
        <v>204</v>
      </c>
      <c r="F1365" s="146" t="s">
        <v>205</v>
      </c>
      <c r="G1365" s="146" t="s">
        <v>213</v>
      </c>
      <c r="H1365" s="147">
        <v>40269</v>
      </c>
      <c r="I1365" s="147">
        <v>43922</v>
      </c>
      <c r="J1365" s="147">
        <v>45747</v>
      </c>
      <c r="K1365" s="148">
        <v>2</v>
      </c>
      <c r="L1365" s="146" t="s">
        <v>206</v>
      </c>
    </row>
    <row r="1366" spans="1:16">
      <c r="A1366" s="149" t="s">
        <v>5652</v>
      </c>
      <c r="B1366" s="150" t="s">
        <v>5653</v>
      </c>
      <c r="C1366" s="150" t="s">
        <v>5654</v>
      </c>
      <c r="D1366" s="150" t="s">
        <v>5655</v>
      </c>
      <c r="E1366" s="150" t="s">
        <v>204</v>
      </c>
      <c r="F1366" s="150" t="s">
        <v>205</v>
      </c>
      <c r="G1366" s="150" t="s">
        <v>213</v>
      </c>
      <c r="H1366" s="151">
        <v>40269</v>
      </c>
      <c r="I1366" s="151">
        <v>43922</v>
      </c>
      <c r="J1366" s="151">
        <v>45747</v>
      </c>
      <c r="K1366" s="152">
        <v>2</v>
      </c>
      <c r="L1366" s="150" t="s">
        <v>218</v>
      </c>
      <c r="M1366" s="151"/>
      <c r="N1366" s="151"/>
      <c r="O1366" s="151"/>
      <c r="P1366" s="150"/>
    </row>
    <row r="1367" spans="1:16">
      <c r="A1367" s="149" t="s">
        <v>5656</v>
      </c>
      <c r="B1367" s="150" t="s">
        <v>5657</v>
      </c>
      <c r="C1367" s="150" t="s">
        <v>5658</v>
      </c>
      <c r="D1367" s="150" t="s">
        <v>5659</v>
      </c>
      <c r="E1367" s="150" t="s">
        <v>204</v>
      </c>
      <c r="F1367" s="150" t="s">
        <v>205</v>
      </c>
      <c r="G1367" s="150" t="s">
        <v>213</v>
      </c>
      <c r="H1367" s="151">
        <v>40269</v>
      </c>
      <c r="I1367" s="151">
        <v>43922</v>
      </c>
      <c r="J1367" s="151">
        <v>45747</v>
      </c>
      <c r="K1367" s="152">
        <v>2</v>
      </c>
      <c r="L1367" s="150" t="s">
        <v>218</v>
      </c>
      <c r="M1367" s="151"/>
      <c r="N1367" s="151"/>
      <c r="O1367" s="151"/>
      <c r="P1367" s="150"/>
    </row>
    <row r="1368" spans="1:16">
      <c r="A1368" s="145" t="s">
        <v>5660</v>
      </c>
      <c r="B1368" s="146" t="s">
        <v>5661</v>
      </c>
      <c r="C1368" s="146" t="s">
        <v>5662</v>
      </c>
      <c r="D1368" s="146" t="s">
        <v>5663</v>
      </c>
      <c r="E1368" s="146" t="s">
        <v>204</v>
      </c>
      <c r="F1368" s="146" t="s">
        <v>205</v>
      </c>
      <c r="G1368" s="146" t="s">
        <v>213</v>
      </c>
      <c r="H1368" s="147">
        <v>40269</v>
      </c>
      <c r="I1368" s="147">
        <v>43922</v>
      </c>
      <c r="J1368" s="147">
        <v>45747</v>
      </c>
      <c r="K1368" s="148">
        <v>2</v>
      </c>
      <c r="L1368" s="146" t="s">
        <v>206</v>
      </c>
    </row>
    <row r="1369" spans="1:16">
      <c r="A1369" s="149" t="s">
        <v>5664</v>
      </c>
      <c r="B1369" s="150" t="s">
        <v>5665</v>
      </c>
      <c r="C1369" s="150" t="s">
        <v>5666</v>
      </c>
      <c r="D1369" s="150" t="s">
        <v>5667</v>
      </c>
      <c r="E1369" s="150" t="s">
        <v>204</v>
      </c>
      <c r="F1369" s="150" t="s">
        <v>205</v>
      </c>
      <c r="G1369" s="150" t="s">
        <v>213</v>
      </c>
      <c r="H1369" s="151">
        <v>40269</v>
      </c>
      <c r="I1369" s="151">
        <v>43922</v>
      </c>
      <c r="J1369" s="151">
        <v>45747</v>
      </c>
      <c r="K1369" s="152">
        <v>2</v>
      </c>
      <c r="L1369" s="150" t="s">
        <v>218</v>
      </c>
      <c r="M1369" s="151"/>
      <c r="N1369" s="151"/>
      <c r="O1369" s="151"/>
      <c r="P1369" s="150"/>
    </row>
    <row r="1370" spans="1:16">
      <c r="A1370" s="149" t="s">
        <v>5668</v>
      </c>
      <c r="B1370" s="150" t="s">
        <v>5669</v>
      </c>
      <c r="C1370" s="150" t="s">
        <v>5670</v>
      </c>
      <c r="D1370" s="150" t="s">
        <v>5671</v>
      </c>
      <c r="E1370" s="150" t="s">
        <v>204</v>
      </c>
      <c r="F1370" s="150" t="s">
        <v>205</v>
      </c>
      <c r="G1370" s="150" t="s">
        <v>213</v>
      </c>
      <c r="H1370" s="151">
        <v>40269</v>
      </c>
      <c r="I1370" s="151">
        <v>43922</v>
      </c>
      <c r="J1370" s="151">
        <v>45747</v>
      </c>
      <c r="K1370" s="152">
        <v>2</v>
      </c>
      <c r="L1370" s="150" t="s">
        <v>218</v>
      </c>
      <c r="M1370" s="151"/>
      <c r="N1370" s="151"/>
      <c r="O1370" s="151"/>
      <c r="P1370" s="150"/>
    </row>
    <row r="1371" spans="1:16">
      <c r="A1371" s="149" t="s">
        <v>5672</v>
      </c>
      <c r="B1371" s="150" t="s">
        <v>5673</v>
      </c>
      <c r="C1371" s="150" t="s">
        <v>5674</v>
      </c>
      <c r="D1371" s="150" t="s">
        <v>5675</v>
      </c>
      <c r="E1371" s="150" t="s">
        <v>204</v>
      </c>
      <c r="F1371" s="150" t="s">
        <v>205</v>
      </c>
      <c r="G1371" s="150" t="s">
        <v>213</v>
      </c>
      <c r="H1371" s="151">
        <v>40269</v>
      </c>
      <c r="I1371" s="151">
        <v>43922</v>
      </c>
      <c r="J1371" s="151">
        <v>45747</v>
      </c>
      <c r="K1371" s="152">
        <v>2</v>
      </c>
      <c r="L1371" s="150" t="s">
        <v>218</v>
      </c>
      <c r="M1371" s="151"/>
      <c r="N1371" s="151"/>
      <c r="O1371" s="151"/>
      <c r="P1371" s="150"/>
    </row>
    <row r="1372" spans="1:16">
      <c r="A1372" s="149" t="s">
        <v>5676</v>
      </c>
      <c r="B1372" s="150" t="s">
        <v>5677</v>
      </c>
      <c r="C1372" s="150" t="s">
        <v>5678</v>
      </c>
      <c r="D1372" s="150" t="s">
        <v>5679</v>
      </c>
      <c r="E1372" s="150" t="s">
        <v>204</v>
      </c>
      <c r="F1372" s="150" t="s">
        <v>205</v>
      </c>
      <c r="G1372" s="150" t="s">
        <v>213</v>
      </c>
      <c r="H1372" s="151">
        <v>40269</v>
      </c>
      <c r="I1372" s="151">
        <v>43922</v>
      </c>
      <c r="J1372" s="151">
        <v>45747</v>
      </c>
      <c r="K1372" s="152">
        <v>2</v>
      </c>
      <c r="L1372" s="150" t="s">
        <v>218</v>
      </c>
      <c r="M1372" s="151"/>
      <c r="N1372" s="151"/>
      <c r="O1372" s="151"/>
      <c r="P1372" s="150"/>
    </row>
    <row r="1373" spans="1:16">
      <c r="A1373" s="149" t="s">
        <v>5680</v>
      </c>
      <c r="B1373" s="150" t="s">
        <v>5681</v>
      </c>
      <c r="C1373" s="150" t="s">
        <v>5682</v>
      </c>
      <c r="D1373" s="150" t="s">
        <v>5683</v>
      </c>
      <c r="E1373" s="150" t="s">
        <v>204</v>
      </c>
      <c r="F1373" s="150" t="s">
        <v>205</v>
      </c>
      <c r="G1373" s="150" t="s">
        <v>213</v>
      </c>
      <c r="H1373" s="151">
        <v>40269</v>
      </c>
      <c r="I1373" s="151">
        <v>43922</v>
      </c>
      <c r="J1373" s="151">
        <v>45747</v>
      </c>
      <c r="K1373" s="152">
        <v>2</v>
      </c>
      <c r="L1373" s="150" t="s">
        <v>218</v>
      </c>
      <c r="M1373" s="151"/>
      <c r="N1373" s="151"/>
      <c r="O1373" s="151"/>
      <c r="P1373" s="150"/>
    </row>
    <row r="1374" spans="1:16">
      <c r="A1374" s="149" t="s">
        <v>5684</v>
      </c>
      <c r="B1374" s="150" t="s">
        <v>5685</v>
      </c>
      <c r="C1374" s="150" t="s">
        <v>5686</v>
      </c>
      <c r="D1374" s="150" t="s">
        <v>5687</v>
      </c>
      <c r="E1374" s="150" t="s">
        <v>204</v>
      </c>
      <c r="F1374" s="150" t="s">
        <v>205</v>
      </c>
      <c r="G1374" s="150" t="s">
        <v>213</v>
      </c>
      <c r="H1374" s="151">
        <v>40269</v>
      </c>
      <c r="I1374" s="151">
        <v>43922</v>
      </c>
      <c r="J1374" s="151">
        <v>45747</v>
      </c>
      <c r="K1374" s="152">
        <v>2</v>
      </c>
      <c r="L1374" s="150" t="s">
        <v>218</v>
      </c>
      <c r="M1374" s="151"/>
      <c r="N1374" s="151"/>
      <c r="O1374" s="151"/>
      <c r="P1374" s="150"/>
    </row>
    <row r="1375" spans="1:16">
      <c r="A1375" s="149" t="s">
        <v>5688</v>
      </c>
      <c r="B1375" s="150" t="s">
        <v>5689</v>
      </c>
      <c r="C1375" s="150" t="s">
        <v>5690</v>
      </c>
      <c r="D1375" s="150" t="s">
        <v>5691</v>
      </c>
      <c r="E1375" s="150" t="s">
        <v>204</v>
      </c>
      <c r="F1375" s="150" t="s">
        <v>205</v>
      </c>
      <c r="G1375" s="150" t="s">
        <v>213</v>
      </c>
      <c r="H1375" s="151">
        <v>40269</v>
      </c>
      <c r="I1375" s="151">
        <v>43922</v>
      </c>
      <c r="J1375" s="151">
        <v>45747</v>
      </c>
      <c r="K1375" s="152">
        <v>2</v>
      </c>
      <c r="L1375" s="150" t="s">
        <v>218</v>
      </c>
      <c r="M1375" s="151"/>
      <c r="N1375" s="151"/>
      <c r="O1375" s="151"/>
      <c r="P1375" s="150"/>
    </row>
    <row r="1376" spans="1:16">
      <c r="A1376" s="149" t="s">
        <v>5692</v>
      </c>
      <c r="B1376" s="150" t="s">
        <v>5693</v>
      </c>
      <c r="C1376" s="150" t="s">
        <v>5694</v>
      </c>
      <c r="D1376" s="150" t="s">
        <v>5695</v>
      </c>
      <c r="E1376" s="150" t="s">
        <v>204</v>
      </c>
      <c r="F1376" s="150" t="s">
        <v>205</v>
      </c>
      <c r="G1376" s="150" t="s">
        <v>213</v>
      </c>
      <c r="H1376" s="151">
        <v>40269</v>
      </c>
      <c r="I1376" s="151">
        <v>43922</v>
      </c>
      <c r="J1376" s="151">
        <v>45747</v>
      </c>
      <c r="K1376" s="152">
        <v>2</v>
      </c>
      <c r="L1376" s="150" t="s">
        <v>218</v>
      </c>
      <c r="M1376" s="151"/>
      <c r="N1376" s="151"/>
      <c r="O1376" s="151"/>
      <c r="P1376" s="150"/>
    </row>
    <row r="1377" spans="1:16">
      <c r="A1377" s="149" t="s">
        <v>5696</v>
      </c>
      <c r="B1377" s="150" t="s">
        <v>5697</v>
      </c>
      <c r="C1377" s="150" t="s">
        <v>5698</v>
      </c>
      <c r="D1377" s="150" t="s">
        <v>5699</v>
      </c>
      <c r="E1377" s="150" t="s">
        <v>204</v>
      </c>
      <c r="F1377" s="150" t="s">
        <v>205</v>
      </c>
      <c r="G1377" s="150" t="s">
        <v>213</v>
      </c>
      <c r="H1377" s="151">
        <v>40269</v>
      </c>
      <c r="I1377" s="151">
        <v>43922</v>
      </c>
      <c r="J1377" s="151">
        <v>45747</v>
      </c>
      <c r="K1377" s="152">
        <v>2</v>
      </c>
      <c r="L1377" s="150" t="s">
        <v>218</v>
      </c>
      <c r="M1377" s="151"/>
      <c r="N1377" s="151"/>
      <c r="O1377" s="151"/>
      <c r="P1377" s="150"/>
    </row>
    <row r="1378" spans="1:16">
      <c r="A1378" s="149" t="s">
        <v>5700</v>
      </c>
      <c r="B1378" s="150" t="s">
        <v>5701</v>
      </c>
      <c r="C1378" s="150" t="s">
        <v>5702</v>
      </c>
      <c r="D1378" s="150" t="s">
        <v>5703</v>
      </c>
      <c r="E1378" s="150" t="s">
        <v>204</v>
      </c>
      <c r="F1378" s="150" t="s">
        <v>205</v>
      </c>
      <c r="G1378" s="150" t="s">
        <v>213</v>
      </c>
      <c r="H1378" s="151">
        <v>40269</v>
      </c>
      <c r="I1378" s="151">
        <v>43922</v>
      </c>
      <c r="J1378" s="151">
        <v>45747</v>
      </c>
      <c r="K1378" s="152">
        <v>2</v>
      </c>
      <c r="L1378" s="150" t="s">
        <v>218</v>
      </c>
      <c r="M1378" s="151"/>
      <c r="N1378" s="151"/>
      <c r="O1378" s="151"/>
      <c r="P1378" s="150"/>
    </row>
    <row r="1379" spans="1:16">
      <c r="A1379" s="149" t="s">
        <v>5704</v>
      </c>
      <c r="B1379" s="150" t="s">
        <v>5705</v>
      </c>
      <c r="C1379" s="150" t="s">
        <v>5706</v>
      </c>
      <c r="D1379" s="150" t="s">
        <v>5707</v>
      </c>
      <c r="E1379" s="150" t="s">
        <v>204</v>
      </c>
      <c r="F1379" s="150" t="s">
        <v>205</v>
      </c>
      <c r="G1379" s="150" t="s">
        <v>213</v>
      </c>
      <c r="H1379" s="151">
        <v>40269</v>
      </c>
      <c r="I1379" s="151">
        <v>43922</v>
      </c>
      <c r="J1379" s="151">
        <v>45747</v>
      </c>
      <c r="K1379" s="152">
        <v>2</v>
      </c>
      <c r="L1379" s="150" t="s">
        <v>218</v>
      </c>
      <c r="M1379" s="151"/>
      <c r="N1379" s="151"/>
      <c r="O1379" s="151"/>
      <c r="P1379" s="150"/>
    </row>
    <row r="1380" spans="1:16">
      <c r="A1380" s="149" t="s">
        <v>5708</v>
      </c>
      <c r="B1380" s="150" t="s">
        <v>5709</v>
      </c>
      <c r="C1380" s="150" t="s">
        <v>5710</v>
      </c>
      <c r="D1380" s="150" t="s">
        <v>5711</v>
      </c>
      <c r="E1380" s="150" t="s">
        <v>204</v>
      </c>
      <c r="F1380" s="150" t="s">
        <v>205</v>
      </c>
      <c r="G1380" s="150" t="s">
        <v>213</v>
      </c>
      <c r="H1380" s="151">
        <v>40269</v>
      </c>
      <c r="I1380" s="151">
        <v>43922</v>
      </c>
      <c r="J1380" s="151">
        <v>45747</v>
      </c>
      <c r="K1380" s="152">
        <v>2</v>
      </c>
      <c r="L1380" s="150" t="s">
        <v>218</v>
      </c>
      <c r="M1380" s="151"/>
      <c r="N1380" s="151"/>
      <c r="O1380" s="151"/>
      <c r="P1380" s="150"/>
    </row>
    <row r="1381" spans="1:16">
      <c r="A1381" s="149" t="s">
        <v>5712</v>
      </c>
      <c r="B1381" s="150" t="s">
        <v>5713</v>
      </c>
      <c r="C1381" s="150" t="s">
        <v>5714</v>
      </c>
      <c r="D1381" s="150" t="s">
        <v>5715</v>
      </c>
      <c r="E1381" s="150" t="s">
        <v>204</v>
      </c>
      <c r="F1381" s="150" t="s">
        <v>205</v>
      </c>
      <c r="G1381" s="150" t="s">
        <v>213</v>
      </c>
      <c r="H1381" s="151">
        <v>40269</v>
      </c>
      <c r="I1381" s="151">
        <v>43922</v>
      </c>
      <c r="J1381" s="151">
        <v>45747</v>
      </c>
      <c r="K1381" s="152">
        <v>2</v>
      </c>
      <c r="L1381" s="150" t="s">
        <v>218</v>
      </c>
      <c r="M1381" s="151"/>
      <c r="N1381" s="151"/>
      <c r="O1381" s="151"/>
      <c r="P1381" s="150"/>
    </row>
    <row r="1382" spans="1:16">
      <c r="A1382" s="149" t="s">
        <v>5716</v>
      </c>
      <c r="B1382" s="150" t="s">
        <v>5717</v>
      </c>
      <c r="C1382" s="150" t="s">
        <v>5718</v>
      </c>
      <c r="D1382" s="150" t="s">
        <v>5719</v>
      </c>
      <c r="E1382" s="150" t="s">
        <v>204</v>
      </c>
      <c r="F1382" s="150" t="s">
        <v>205</v>
      </c>
      <c r="G1382" s="150" t="s">
        <v>213</v>
      </c>
      <c r="H1382" s="151">
        <v>40269</v>
      </c>
      <c r="I1382" s="151">
        <v>43922</v>
      </c>
      <c r="J1382" s="151">
        <v>45747</v>
      </c>
      <c r="K1382" s="152">
        <v>2</v>
      </c>
      <c r="L1382" s="150" t="s">
        <v>218</v>
      </c>
      <c r="M1382" s="151"/>
      <c r="N1382" s="151"/>
      <c r="O1382" s="151"/>
      <c r="P1382" s="150"/>
    </row>
    <row r="1383" spans="1:16">
      <c r="A1383" s="149" t="s">
        <v>5720</v>
      </c>
      <c r="B1383" s="150" t="s">
        <v>5721</v>
      </c>
      <c r="C1383" s="150" t="s">
        <v>5722</v>
      </c>
      <c r="D1383" s="150" t="s">
        <v>5723</v>
      </c>
      <c r="E1383" s="150" t="s">
        <v>204</v>
      </c>
      <c r="F1383" s="150" t="s">
        <v>205</v>
      </c>
      <c r="G1383" s="150" t="s">
        <v>213</v>
      </c>
      <c r="H1383" s="151">
        <v>40269</v>
      </c>
      <c r="I1383" s="151">
        <v>43922</v>
      </c>
      <c r="J1383" s="151">
        <v>45747</v>
      </c>
      <c r="K1383" s="152">
        <v>2</v>
      </c>
      <c r="L1383" s="150" t="s">
        <v>218</v>
      </c>
      <c r="M1383" s="151"/>
      <c r="N1383" s="151"/>
      <c r="O1383" s="151"/>
      <c r="P1383" s="150"/>
    </row>
    <row r="1384" spans="1:16">
      <c r="A1384" s="149" t="s">
        <v>5724</v>
      </c>
      <c r="B1384" s="150" t="s">
        <v>5725</v>
      </c>
      <c r="C1384" s="150" t="s">
        <v>5726</v>
      </c>
      <c r="D1384" s="150" t="s">
        <v>5727</v>
      </c>
      <c r="E1384" s="150" t="s">
        <v>204</v>
      </c>
      <c r="F1384" s="150" t="s">
        <v>205</v>
      </c>
      <c r="G1384" s="150" t="s">
        <v>213</v>
      </c>
      <c r="H1384" s="151">
        <v>40269</v>
      </c>
      <c r="I1384" s="151">
        <v>43922</v>
      </c>
      <c r="J1384" s="151">
        <v>45747</v>
      </c>
      <c r="K1384" s="152">
        <v>2</v>
      </c>
      <c r="L1384" s="150" t="s">
        <v>218</v>
      </c>
      <c r="M1384" s="151"/>
      <c r="N1384" s="151"/>
      <c r="O1384" s="151"/>
      <c r="P1384" s="150"/>
    </row>
    <row r="1385" spans="1:16">
      <c r="A1385" s="149" t="s">
        <v>5728</v>
      </c>
      <c r="B1385" s="150" t="s">
        <v>5729</v>
      </c>
      <c r="C1385" s="150" t="s">
        <v>5730</v>
      </c>
      <c r="D1385" s="150" t="s">
        <v>5731</v>
      </c>
      <c r="E1385" s="150" t="s">
        <v>204</v>
      </c>
      <c r="F1385" s="150" t="s">
        <v>205</v>
      </c>
      <c r="G1385" s="150" t="s">
        <v>213</v>
      </c>
      <c r="H1385" s="151">
        <v>40269</v>
      </c>
      <c r="I1385" s="151">
        <v>43922</v>
      </c>
      <c r="J1385" s="151">
        <v>45747</v>
      </c>
      <c r="K1385" s="152">
        <v>2</v>
      </c>
      <c r="L1385" s="150" t="s">
        <v>218</v>
      </c>
      <c r="M1385" s="151"/>
      <c r="N1385" s="151"/>
      <c r="O1385" s="151"/>
      <c r="P1385" s="150"/>
    </row>
    <row r="1386" spans="1:16">
      <c r="A1386" s="145" t="s">
        <v>5732</v>
      </c>
      <c r="B1386" s="146" t="s">
        <v>5733</v>
      </c>
      <c r="C1386" s="146" t="s">
        <v>5734</v>
      </c>
      <c r="D1386" s="146" t="s">
        <v>5735</v>
      </c>
      <c r="E1386" s="146" t="s">
        <v>204</v>
      </c>
      <c r="F1386" s="146" t="s">
        <v>205</v>
      </c>
      <c r="G1386" s="146" t="s">
        <v>213</v>
      </c>
      <c r="H1386" s="147">
        <v>40269</v>
      </c>
      <c r="I1386" s="147">
        <v>43922</v>
      </c>
      <c r="J1386" s="147">
        <v>45747</v>
      </c>
      <c r="K1386" s="148">
        <v>2</v>
      </c>
      <c r="L1386" s="146" t="s">
        <v>206</v>
      </c>
    </row>
    <row r="1387" spans="1:16">
      <c r="A1387" s="149" t="s">
        <v>5736</v>
      </c>
      <c r="B1387" s="150" t="s">
        <v>5737</v>
      </c>
      <c r="C1387" s="150" t="s">
        <v>5738</v>
      </c>
      <c r="D1387" s="150" t="s">
        <v>5739</v>
      </c>
      <c r="E1387" s="150" t="s">
        <v>204</v>
      </c>
      <c r="F1387" s="150" t="s">
        <v>205</v>
      </c>
      <c r="G1387" s="150" t="s">
        <v>213</v>
      </c>
      <c r="H1387" s="151">
        <v>40269</v>
      </c>
      <c r="I1387" s="151">
        <v>43922</v>
      </c>
      <c r="J1387" s="151">
        <v>45747</v>
      </c>
      <c r="K1387" s="152">
        <v>2</v>
      </c>
      <c r="L1387" s="150" t="s">
        <v>218</v>
      </c>
      <c r="M1387" s="151"/>
      <c r="N1387" s="151"/>
      <c r="O1387" s="151"/>
      <c r="P1387" s="150"/>
    </row>
    <row r="1388" spans="1:16">
      <c r="A1388" s="149" t="s">
        <v>5740</v>
      </c>
      <c r="B1388" s="150" t="s">
        <v>5741</v>
      </c>
      <c r="C1388" s="150" t="s">
        <v>5742</v>
      </c>
      <c r="D1388" s="150" t="s">
        <v>5743</v>
      </c>
      <c r="E1388" s="150" t="s">
        <v>204</v>
      </c>
      <c r="F1388" s="150" t="s">
        <v>205</v>
      </c>
      <c r="G1388" s="150" t="s">
        <v>213</v>
      </c>
      <c r="H1388" s="151">
        <v>40269</v>
      </c>
      <c r="I1388" s="151">
        <v>43922</v>
      </c>
      <c r="J1388" s="151">
        <v>45747</v>
      </c>
      <c r="K1388" s="152">
        <v>2</v>
      </c>
      <c r="L1388" s="150" t="s">
        <v>218</v>
      </c>
      <c r="M1388" s="151"/>
      <c r="N1388" s="151"/>
      <c r="O1388" s="151"/>
      <c r="P1388" s="150"/>
    </row>
    <row r="1389" spans="1:16">
      <c r="A1389" s="149" t="s">
        <v>5744</v>
      </c>
      <c r="B1389" s="150" t="s">
        <v>5745</v>
      </c>
      <c r="C1389" s="150" t="s">
        <v>5746</v>
      </c>
      <c r="D1389" s="150" t="s">
        <v>5747</v>
      </c>
      <c r="E1389" s="150" t="s">
        <v>204</v>
      </c>
      <c r="F1389" s="150" t="s">
        <v>205</v>
      </c>
      <c r="G1389" s="150" t="s">
        <v>213</v>
      </c>
      <c r="H1389" s="151">
        <v>40269</v>
      </c>
      <c r="I1389" s="151">
        <v>43922</v>
      </c>
      <c r="J1389" s="151">
        <v>45747</v>
      </c>
      <c r="K1389" s="152">
        <v>2</v>
      </c>
      <c r="L1389" s="150" t="s">
        <v>218</v>
      </c>
      <c r="M1389" s="151"/>
      <c r="N1389" s="151"/>
      <c r="O1389" s="151"/>
      <c r="P1389" s="150"/>
    </row>
    <row r="1390" spans="1:16">
      <c r="A1390" s="149" t="s">
        <v>5748</v>
      </c>
      <c r="B1390" s="150" t="s">
        <v>5749</v>
      </c>
      <c r="C1390" s="150" t="s">
        <v>5750</v>
      </c>
      <c r="D1390" s="150" t="s">
        <v>5751</v>
      </c>
      <c r="E1390" s="150" t="s">
        <v>204</v>
      </c>
      <c r="F1390" s="150" t="s">
        <v>205</v>
      </c>
      <c r="G1390" s="150" t="s">
        <v>213</v>
      </c>
      <c r="H1390" s="151">
        <v>40269</v>
      </c>
      <c r="I1390" s="151">
        <v>43922</v>
      </c>
      <c r="J1390" s="151">
        <v>45747</v>
      </c>
      <c r="K1390" s="152">
        <v>2</v>
      </c>
      <c r="L1390" s="150" t="s">
        <v>218</v>
      </c>
      <c r="M1390" s="151"/>
      <c r="N1390" s="151"/>
      <c r="O1390" s="151"/>
      <c r="P1390" s="150"/>
    </row>
    <row r="1391" spans="1:16">
      <c r="A1391" s="149" t="s">
        <v>5752</v>
      </c>
      <c r="B1391" s="150" t="s">
        <v>5753</v>
      </c>
      <c r="C1391" s="150" t="s">
        <v>5754</v>
      </c>
      <c r="D1391" s="150" t="s">
        <v>5755</v>
      </c>
      <c r="E1391" s="150" t="s">
        <v>204</v>
      </c>
      <c r="F1391" s="150" t="s">
        <v>205</v>
      </c>
      <c r="G1391" s="150" t="s">
        <v>213</v>
      </c>
      <c r="H1391" s="151">
        <v>40269</v>
      </c>
      <c r="I1391" s="151">
        <v>43922</v>
      </c>
      <c r="J1391" s="151">
        <v>45747</v>
      </c>
      <c r="K1391" s="152">
        <v>2</v>
      </c>
      <c r="L1391" s="150" t="s">
        <v>218</v>
      </c>
      <c r="M1391" s="151"/>
      <c r="N1391" s="151"/>
      <c r="O1391" s="151"/>
      <c r="P1391" s="150"/>
    </row>
    <row r="1392" spans="1:16">
      <c r="A1392" s="149" t="s">
        <v>5756</v>
      </c>
      <c r="B1392" s="150" t="s">
        <v>5757</v>
      </c>
      <c r="C1392" s="150" t="s">
        <v>5758</v>
      </c>
      <c r="D1392" s="150" t="s">
        <v>5759</v>
      </c>
      <c r="E1392" s="150" t="s">
        <v>204</v>
      </c>
      <c r="F1392" s="150" t="s">
        <v>205</v>
      </c>
      <c r="G1392" s="150" t="s">
        <v>213</v>
      </c>
      <c r="H1392" s="151">
        <v>40269</v>
      </c>
      <c r="I1392" s="151">
        <v>43922</v>
      </c>
      <c r="J1392" s="151">
        <v>45747</v>
      </c>
      <c r="K1392" s="152">
        <v>2</v>
      </c>
      <c r="L1392" s="150" t="s">
        <v>218</v>
      </c>
      <c r="M1392" s="151"/>
      <c r="N1392" s="151"/>
      <c r="O1392" s="151"/>
      <c r="P1392" s="150"/>
    </row>
    <row r="1393" spans="1:16">
      <c r="A1393" s="145" t="s">
        <v>5760</v>
      </c>
      <c r="B1393" s="146" t="s">
        <v>5761</v>
      </c>
      <c r="C1393" s="146" t="s">
        <v>5762</v>
      </c>
      <c r="D1393" s="146" t="s">
        <v>5763</v>
      </c>
      <c r="E1393" s="146" t="s">
        <v>204</v>
      </c>
      <c r="F1393" s="146" t="s">
        <v>205</v>
      </c>
      <c r="G1393" s="146" t="s">
        <v>213</v>
      </c>
      <c r="H1393" s="147">
        <v>40269</v>
      </c>
      <c r="I1393" s="147">
        <v>43922</v>
      </c>
      <c r="J1393" s="147">
        <v>45747</v>
      </c>
      <c r="K1393" s="148">
        <v>2</v>
      </c>
      <c r="L1393" s="146" t="s">
        <v>206</v>
      </c>
    </row>
    <row r="1394" spans="1:16">
      <c r="A1394" s="149" t="s">
        <v>5764</v>
      </c>
      <c r="B1394" s="150" t="s">
        <v>5765</v>
      </c>
      <c r="C1394" s="150" t="s">
        <v>5766</v>
      </c>
      <c r="D1394" s="150" t="s">
        <v>5767</v>
      </c>
      <c r="E1394" s="150" t="s">
        <v>204</v>
      </c>
      <c r="F1394" s="150" t="s">
        <v>205</v>
      </c>
      <c r="G1394" s="150" t="s">
        <v>213</v>
      </c>
      <c r="H1394" s="151">
        <v>40269</v>
      </c>
      <c r="I1394" s="151">
        <v>43922</v>
      </c>
      <c r="J1394" s="151">
        <v>45747</v>
      </c>
      <c r="K1394" s="152">
        <v>2</v>
      </c>
      <c r="L1394" s="150" t="s">
        <v>218</v>
      </c>
      <c r="M1394" s="151"/>
      <c r="N1394" s="151"/>
      <c r="O1394" s="151"/>
      <c r="P1394" s="150"/>
    </row>
    <row r="1395" spans="1:16">
      <c r="A1395" s="149" t="s">
        <v>5768</v>
      </c>
      <c r="B1395" s="150" t="s">
        <v>5769</v>
      </c>
      <c r="C1395" s="150" t="s">
        <v>5770</v>
      </c>
      <c r="D1395" s="150" t="s">
        <v>5771</v>
      </c>
      <c r="E1395" s="150" t="s">
        <v>204</v>
      </c>
      <c r="F1395" s="150" t="s">
        <v>205</v>
      </c>
      <c r="G1395" s="150" t="s">
        <v>213</v>
      </c>
      <c r="H1395" s="151">
        <v>40269</v>
      </c>
      <c r="I1395" s="151">
        <v>43922</v>
      </c>
      <c r="J1395" s="151">
        <v>45747</v>
      </c>
      <c r="K1395" s="152">
        <v>2</v>
      </c>
      <c r="L1395" s="150" t="s">
        <v>218</v>
      </c>
      <c r="M1395" s="151"/>
      <c r="N1395" s="151"/>
      <c r="O1395" s="151"/>
      <c r="P1395" s="150"/>
    </row>
    <row r="1396" spans="1:16">
      <c r="A1396" s="149" t="s">
        <v>5772</v>
      </c>
      <c r="B1396" s="150" t="s">
        <v>5773</v>
      </c>
      <c r="C1396" s="150" t="s">
        <v>5774</v>
      </c>
      <c r="D1396" s="150" t="s">
        <v>5775</v>
      </c>
      <c r="E1396" s="150" t="s">
        <v>204</v>
      </c>
      <c r="F1396" s="150" t="s">
        <v>205</v>
      </c>
      <c r="G1396" s="150" t="s">
        <v>213</v>
      </c>
      <c r="H1396" s="151">
        <v>40269</v>
      </c>
      <c r="I1396" s="151">
        <v>43922</v>
      </c>
      <c r="J1396" s="151">
        <v>45747</v>
      </c>
      <c r="K1396" s="152">
        <v>2</v>
      </c>
      <c r="L1396" s="150" t="s">
        <v>218</v>
      </c>
      <c r="M1396" s="151"/>
      <c r="N1396" s="151"/>
      <c r="O1396" s="151"/>
      <c r="P1396" s="150"/>
    </row>
    <row r="1397" spans="1:16">
      <c r="A1397" s="149" t="s">
        <v>5776</v>
      </c>
      <c r="B1397" s="150" t="s">
        <v>5777</v>
      </c>
      <c r="C1397" s="150" t="s">
        <v>5778</v>
      </c>
      <c r="D1397" s="150" t="s">
        <v>5779</v>
      </c>
      <c r="E1397" s="150" t="s">
        <v>204</v>
      </c>
      <c r="F1397" s="150" t="s">
        <v>205</v>
      </c>
      <c r="G1397" s="150" t="s">
        <v>213</v>
      </c>
      <c r="H1397" s="151">
        <v>40269</v>
      </c>
      <c r="I1397" s="151">
        <v>43922</v>
      </c>
      <c r="J1397" s="151">
        <v>45747</v>
      </c>
      <c r="K1397" s="152">
        <v>2</v>
      </c>
      <c r="L1397" s="150" t="s">
        <v>218</v>
      </c>
      <c r="M1397" s="151"/>
      <c r="N1397" s="151"/>
      <c r="O1397" s="151"/>
      <c r="P1397" s="150"/>
    </row>
    <row r="1398" spans="1:16">
      <c r="A1398" s="149" t="s">
        <v>5780</v>
      </c>
      <c r="B1398" s="150" t="s">
        <v>5781</v>
      </c>
      <c r="C1398" s="150" t="s">
        <v>5782</v>
      </c>
      <c r="D1398" s="150" t="s">
        <v>5783</v>
      </c>
      <c r="E1398" s="150" t="s">
        <v>204</v>
      </c>
      <c r="F1398" s="150" t="s">
        <v>205</v>
      </c>
      <c r="G1398" s="150" t="s">
        <v>213</v>
      </c>
      <c r="H1398" s="151">
        <v>40269</v>
      </c>
      <c r="I1398" s="151">
        <v>43922</v>
      </c>
      <c r="J1398" s="151">
        <v>45747</v>
      </c>
      <c r="K1398" s="152">
        <v>2</v>
      </c>
      <c r="L1398" s="150" t="s">
        <v>218</v>
      </c>
      <c r="M1398" s="151"/>
      <c r="N1398" s="151"/>
      <c r="O1398" s="151"/>
      <c r="P1398" s="150"/>
    </row>
    <row r="1399" spans="1:16">
      <c r="A1399" s="149" t="s">
        <v>5784</v>
      </c>
      <c r="B1399" s="150" t="s">
        <v>5785</v>
      </c>
      <c r="C1399" s="150" t="s">
        <v>5786</v>
      </c>
      <c r="D1399" s="150" t="s">
        <v>5787</v>
      </c>
      <c r="E1399" s="150" t="s">
        <v>204</v>
      </c>
      <c r="F1399" s="150" t="s">
        <v>205</v>
      </c>
      <c r="G1399" s="150" t="s">
        <v>213</v>
      </c>
      <c r="H1399" s="151">
        <v>40269</v>
      </c>
      <c r="I1399" s="151">
        <v>43922</v>
      </c>
      <c r="J1399" s="151">
        <v>45747</v>
      </c>
      <c r="K1399" s="152">
        <v>2</v>
      </c>
      <c r="L1399" s="150" t="s">
        <v>218</v>
      </c>
      <c r="M1399" s="151"/>
      <c r="N1399" s="151"/>
      <c r="O1399" s="151"/>
      <c r="P1399" s="150"/>
    </row>
    <row r="1400" spans="1:16">
      <c r="A1400" s="149" t="s">
        <v>5788</v>
      </c>
      <c r="B1400" s="150" t="s">
        <v>5789</v>
      </c>
      <c r="C1400" s="150" t="s">
        <v>5790</v>
      </c>
      <c r="D1400" s="150" t="s">
        <v>5791</v>
      </c>
      <c r="E1400" s="150" t="s">
        <v>204</v>
      </c>
      <c r="F1400" s="150" t="s">
        <v>205</v>
      </c>
      <c r="G1400" s="150" t="s">
        <v>213</v>
      </c>
      <c r="H1400" s="151">
        <v>40269</v>
      </c>
      <c r="I1400" s="151">
        <v>43922</v>
      </c>
      <c r="J1400" s="151">
        <v>45747</v>
      </c>
      <c r="K1400" s="152">
        <v>2</v>
      </c>
      <c r="L1400" s="150" t="s">
        <v>218</v>
      </c>
      <c r="M1400" s="151"/>
      <c r="N1400" s="151"/>
      <c r="O1400" s="151"/>
      <c r="P1400" s="150"/>
    </row>
    <row r="1401" spans="1:16">
      <c r="A1401" s="149" t="s">
        <v>5792</v>
      </c>
      <c r="B1401" s="150" t="s">
        <v>5793</v>
      </c>
      <c r="C1401" s="150" t="s">
        <v>5794</v>
      </c>
      <c r="D1401" s="150" t="s">
        <v>5795</v>
      </c>
      <c r="E1401" s="150" t="s">
        <v>204</v>
      </c>
      <c r="F1401" s="150" t="s">
        <v>205</v>
      </c>
      <c r="G1401" s="150" t="s">
        <v>213</v>
      </c>
      <c r="H1401" s="151">
        <v>40269</v>
      </c>
      <c r="I1401" s="151">
        <v>43922</v>
      </c>
      <c r="J1401" s="151">
        <v>45747</v>
      </c>
      <c r="K1401" s="152">
        <v>2</v>
      </c>
      <c r="L1401" s="150" t="s">
        <v>218</v>
      </c>
      <c r="M1401" s="151"/>
      <c r="N1401" s="151"/>
      <c r="O1401" s="151"/>
      <c r="P1401" s="150"/>
    </row>
    <row r="1402" spans="1:16">
      <c r="A1402" s="149" t="s">
        <v>5796</v>
      </c>
      <c r="B1402" s="150" t="s">
        <v>5797</v>
      </c>
      <c r="C1402" s="150" t="s">
        <v>5798</v>
      </c>
      <c r="D1402" s="150" t="s">
        <v>5799</v>
      </c>
      <c r="E1402" s="150" t="s">
        <v>204</v>
      </c>
      <c r="F1402" s="150" t="s">
        <v>205</v>
      </c>
      <c r="G1402" s="150" t="s">
        <v>213</v>
      </c>
      <c r="H1402" s="151">
        <v>40269</v>
      </c>
      <c r="I1402" s="151">
        <v>43922</v>
      </c>
      <c r="J1402" s="151">
        <v>45747</v>
      </c>
      <c r="K1402" s="152">
        <v>2</v>
      </c>
      <c r="L1402" s="150" t="s">
        <v>218</v>
      </c>
      <c r="M1402" s="151"/>
      <c r="N1402" s="151"/>
      <c r="O1402" s="151"/>
      <c r="P1402" s="150"/>
    </row>
    <row r="1403" spans="1:16">
      <c r="A1403" s="149" t="s">
        <v>5800</v>
      </c>
      <c r="B1403" s="150" t="s">
        <v>5801</v>
      </c>
      <c r="C1403" s="150" t="s">
        <v>5802</v>
      </c>
      <c r="D1403" s="150" t="s">
        <v>5803</v>
      </c>
      <c r="E1403" s="150" t="s">
        <v>204</v>
      </c>
      <c r="F1403" s="150" t="s">
        <v>205</v>
      </c>
      <c r="G1403" s="150" t="s">
        <v>213</v>
      </c>
      <c r="H1403" s="151">
        <v>40269</v>
      </c>
      <c r="I1403" s="151">
        <v>43922</v>
      </c>
      <c r="J1403" s="151">
        <v>45747</v>
      </c>
      <c r="K1403" s="152">
        <v>2</v>
      </c>
      <c r="L1403" s="150" t="s">
        <v>218</v>
      </c>
      <c r="M1403" s="151"/>
      <c r="N1403" s="151"/>
      <c r="O1403" s="151"/>
      <c r="P1403" s="150"/>
    </row>
    <row r="1404" spans="1:16">
      <c r="A1404" s="149" t="s">
        <v>5804</v>
      </c>
      <c r="B1404" s="150" t="s">
        <v>5805</v>
      </c>
      <c r="C1404" s="150" t="s">
        <v>5806</v>
      </c>
      <c r="D1404" s="150" t="s">
        <v>5807</v>
      </c>
      <c r="E1404" s="150" t="s">
        <v>204</v>
      </c>
      <c r="F1404" s="150" t="s">
        <v>205</v>
      </c>
      <c r="G1404" s="150" t="s">
        <v>213</v>
      </c>
      <c r="H1404" s="151">
        <v>40269</v>
      </c>
      <c r="I1404" s="151">
        <v>43922</v>
      </c>
      <c r="J1404" s="151">
        <v>45747</v>
      </c>
      <c r="K1404" s="152">
        <v>2</v>
      </c>
      <c r="L1404" s="150" t="s">
        <v>218</v>
      </c>
      <c r="M1404" s="151"/>
      <c r="N1404" s="151"/>
      <c r="O1404" s="151"/>
      <c r="P1404" s="150"/>
    </row>
    <row r="1405" spans="1:16">
      <c r="A1405" s="149" t="s">
        <v>5808</v>
      </c>
      <c r="B1405" s="150" t="s">
        <v>5809</v>
      </c>
      <c r="C1405" s="150" t="s">
        <v>5810</v>
      </c>
      <c r="D1405" s="150" t="s">
        <v>5811</v>
      </c>
      <c r="E1405" s="150" t="s">
        <v>204</v>
      </c>
      <c r="F1405" s="150" t="s">
        <v>205</v>
      </c>
      <c r="G1405" s="150" t="s">
        <v>213</v>
      </c>
      <c r="H1405" s="151">
        <v>40269</v>
      </c>
      <c r="I1405" s="151">
        <v>43922</v>
      </c>
      <c r="J1405" s="151">
        <v>45747</v>
      </c>
      <c r="K1405" s="152">
        <v>2</v>
      </c>
      <c r="L1405" s="150" t="s">
        <v>218</v>
      </c>
      <c r="M1405" s="151"/>
      <c r="N1405" s="151"/>
      <c r="O1405" s="151"/>
      <c r="P1405" s="150"/>
    </row>
    <row r="1406" spans="1:16">
      <c r="A1406" s="149" t="s">
        <v>5812</v>
      </c>
      <c r="B1406" s="150" t="s">
        <v>5813</v>
      </c>
      <c r="C1406" s="150" t="s">
        <v>5814</v>
      </c>
      <c r="D1406" s="150" t="s">
        <v>5815</v>
      </c>
      <c r="E1406" s="150" t="s">
        <v>204</v>
      </c>
      <c r="F1406" s="150" t="s">
        <v>205</v>
      </c>
      <c r="G1406" s="150" t="s">
        <v>213</v>
      </c>
      <c r="H1406" s="151">
        <v>40269</v>
      </c>
      <c r="I1406" s="151">
        <v>43922</v>
      </c>
      <c r="J1406" s="151">
        <v>45747</v>
      </c>
      <c r="K1406" s="152">
        <v>2</v>
      </c>
      <c r="L1406" s="150" t="s">
        <v>218</v>
      </c>
      <c r="M1406" s="151"/>
      <c r="N1406" s="151"/>
      <c r="O1406" s="151"/>
      <c r="P1406" s="150"/>
    </row>
    <row r="1407" spans="1:16">
      <c r="A1407" s="149" t="s">
        <v>5816</v>
      </c>
      <c r="B1407" s="150" t="s">
        <v>5817</v>
      </c>
      <c r="C1407" s="150" t="s">
        <v>5818</v>
      </c>
      <c r="D1407" s="150" t="s">
        <v>5819</v>
      </c>
      <c r="E1407" s="150" t="s">
        <v>204</v>
      </c>
      <c r="F1407" s="150" t="s">
        <v>205</v>
      </c>
      <c r="G1407" s="150" t="s">
        <v>213</v>
      </c>
      <c r="H1407" s="151">
        <v>40269</v>
      </c>
      <c r="I1407" s="151">
        <v>43922</v>
      </c>
      <c r="J1407" s="151">
        <v>45747</v>
      </c>
      <c r="K1407" s="152">
        <v>2</v>
      </c>
      <c r="L1407" s="150" t="s">
        <v>218</v>
      </c>
      <c r="M1407" s="151"/>
      <c r="N1407" s="151"/>
      <c r="O1407" s="151"/>
      <c r="P1407" s="150"/>
    </row>
    <row r="1408" spans="1:16">
      <c r="A1408" s="149" t="s">
        <v>5820</v>
      </c>
      <c r="B1408" s="150" t="s">
        <v>5821</v>
      </c>
      <c r="C1408" s="150" t="s">
        <v>5822</v>
      </c>
      <c r="D1408" s="150" t="s">
        <v>5823</v>
      </c>
      <c r="E1408" s="150" t="s">
        <v>204</v>
      </c>
      <c r="F1408" s="150" t="s">
        <v>205</v>
      </c>
      <c r="G1408" s="150" t="s">
        <v>213</v>
      </c>
      <c r="H1408" s="151">
        <v>40269</v>
      </c>
      <c r="I1408" s="151">
        <v>43922</v>
      </c>
      <c r="J1408" s="151">
        <v>45747</v>
      </c>
      <c r="K1408" s="152">
        <v>2</v>
      </c>
      <c r="L1408" s="150" t="s">
        <v>218</v>
      </c>
      <c r="M1408" s="151"/>
      <c r="N1408" s="151"/>
      <c r="O1408" s="151"/>
      <c r="P1408" s="150"/>
    </row>
    <row r="1409" spans="1:16">
      <c r="A1409" s="149" t="s">
        <v>5824</v>
      </c>
      <c r="B1409" s="150" t="s">
        <v>5825</v>
      </c>
      <c r="C1409" s="150" t="s">
        <v>5826</v>
      </c>
      <c r="D1409" s="150" t="s">
        <v>5827</v>
      </c>
      <c r="E1409" s="150" t="s">
        <v>204</v>
      </c>
      <c r="F1409" s="150" t="s">
        <v>205</v>
      </c>
      <c r="G1409" s="150" t="s">
        <v>213</v>
      </c>
      <c r="H1409" s="151">
        <v>40269</v>
      </c>
      <c r="I1409" s="151">
        <v>43922</v>
      </c>
      <c r="J1409" s="151">
        <v>45747</v>
      </c>
      <c r="K1409" s="152">
        <v>2</v>
      </c>
      <c r="L1409" s="150" t="s">
        <v>218</v>
      </c>
      <c r="M1409" s="151"/>
      <c r="N1409" s="151"/>
      <c r="O1409" s="151"/>
      <c r="P1409" s="150"/>
    </row>
    <row r="1410" spans="1:16">
      <c r="A1410" s="149" t="s">
        <v>5828</v>
      </c>
      <c r="B1410" s="150" t="s">
        <v>5829</v>
      </c>
      <c r="C1410" s="150" t="s">
        <v>5830</v>
      </c>
      <c r="D1410" s="150" t="s">
        <v>5831</v>
      </c>
      <c r="E1410" s="150" t="s">
        <v>204</v>
      </c>
      <c r="F1410" s="150" t="s">
        <v>205</v>
      </c>
      <c r="G1410" s="150" t="s">
        <v>213</v>
      </c>
      <c r="H1410" s="151">
        <v>40269</v>
      </c>
      <c r="I1410" s="151">
        <v>43922</v>
      </c>
      <c r="J1410" s="151">
        <v>45747</v>
      </c>
      <c r="K1410" s="152">
        <v>2</v>
      </c>
      <c r="L1410" s="150" t="s">
        <v>218</v>
      </c>
      <c r="M1410" s="151"/>
      <c r="N1410" s="151"/>
      <c r="O1410" s="151"/>
      <c r="P1410" s="150"/>
    </row>
    <row r="1411" spans="1:16">
      <c r="A1411" s="149" t="s">
        <v>5832</v>
      </c>
      <c r="B1411" s="150" t="s">
        <v>5833</v>
      </c>
      <c r="C1411" s="150" t="s">
        <v>5834</v>
      </c>
      <c r="D1411" s="150" t="s">
        <v>5835</v>
      </c>
      <c r="E1411" s="150" t="s">
        <v>204</v>
      </c>
      <c r="F1411" s="150" t="s">
        <v>205</v>
      </c>
      <c r="G1411" s="150" t="s">
        <v>213</v>
      </c>
      <c r="H1411" s="151">
        <v>40269</v>
      </c>
      <c r="I1411" s="151">
        <v>43922</v>
      </c>
      <c r="J1411" s="151">
        <v>45747</v>
      </c>
      <c r="K1411" s="152">
        <v>2</v>
      </c>
      <c r="L1411" s="150" t="s">
        <v>218</v>
      </c>
      <c r="M1411" s="151"/>
      <c r="N1411" s="151"/>
      <c r="O1411" s="151"/>
      <c r="P1411" s="150"/>
    </row>
    <row r="1412" spans="1:16">
      <c r="A1412" s="149" t="s">
        <v>5836</v>
      </c>
      <c r="B1412" s="150" t="s">
        <v>5837</v>
      </c>
      <c r="C1412" s="150" t="s">
        <v>5838</v>
      </c>
      <c r="D1412" s="150" t="s">
        <v>5839</v>
      </c>
      <c r="E1412" s="150" t="s">
        <v>204</v>
      </c>
      <c r="F1412" s="150" t="s">
        <v>205</v>
      </c>
      <c r="G1412" s="150" t="s">
        <v>213</v>
      </c>
      <c r="H1412" s="151">
        <v>40269</v>
      </c>
      <c r="I1412" s="151">
        <v>43922</v>
      </c>
      <c r="J1412" s="151">
        <v>45747</v>
      </c>
      <c r="K1412" s="152">
        <v>2</v>
      </c>
      <c r="L1412" s="150" t="s">
        <v>218</v>
      </c>
      <c r="M1412" s="151"/>
      <c r="N1412" s="151"/>
      <c r="O1412" s="151"/>
      <c r="P1412" s="150"/>
    </row>
    <row r="1413" spans="1:16">
      <c r="A1413" s="149" t="s">
        <v>5840</v>
      </c>
      <c r="B1413" s="150" t="s">
        <v>5841</v>
      </c>
      <c r="C1413" s="150" t="s">
        <v>5842</v>
      </c>
      <c r="D1413" s="150" t="s">
        <v>5843</v>
      </c>
      <c r="E1413" s="150" t="s">
        <v>204</v>
      </c>
      <c r="F1413" s="150" t="s">
        <v>205</v>
      </c>
      <c r="G1413" s="150" t="s">
        <v>213</v>
      </c>
      <c r="H1413" s="151">
        <v>40269</v>
      </c>
      <c r="I1413" s="151">
        <v>43922</v>
      </c>
      <c r="J1413" s="151">
        <v>45747</v>
      </c>
      <c r="K1413" s="152">
        <v>2</v>
      </c>
      <c r="L1413" s="150" t="s">
        <v>218</v>
      </c>
      <c r="M1413" s="151"/>
      <c r="N1413" s="151"/>
      <c r="O1413" s="151"/>
      <c r="P1413" s="150"/>
    </row>
    <row r="1414" spans="1:16">
      <c r="A1414" s="149" t="s">
        <v>5844</v>
      </c>
      <c r="B1414" s="150" t="s">
        <v>5845</v>
      </c>
      <c r="C1414" s="150" t="s">
        <v>5846</v>
      </c>
      <c r="D1414" s="150" t="s">
        <v>5847</v>
      </c>
      <c r="E1414" s="150" t="s">
        <v>204</v>
      </c>
      <c r="F1414" s="150" t="s">
        <v>205</v>
      </c>
      <c r="G1414" s="150" t="s">
        <v>213</v>
      </c>
      <c r="H1414" s="151">
        <v>40269</v>
      </c>
      <c r="I1414" s="151">
        <v>43922</v>
      </c>
      <c r="J1414" s="151">
        <v>45747</v>
      </c>
      <c r="K1414" s="152">
        <v>2</v>
      </c>
      <c r="L1414" s="150" t="s">
        <v>218</v>
      </c>
      <c r="M1414" s="151"/>
      <c r="N1414" s="151"/>
      <c r="O1414" s="151"/>
      <c r="P1414" s="150"/>
    </row>
    <row r="1415" spans="1:16">
      <c r="A1415" s="149" t="s">
        <v>5848</v>
      </c>
      <c r="B1415" s="150" t="s">
        <v>5849</v>
      </c>
      <c r="C1415" s="150" t="s">
        <v>5850</v>
      </c>
      <c r="D1415" s="150" t="s">
        <v>5851</v>
      </c>
      <c r="E1415" s="150" t="s">
        <v>204</v>
      </c>
      <c r="F1415" s="150" t="s">
        <v>205</v>
      </c>
      <c r="G1415" s="150" t="s">
        <v>213</v>
      </c>
      <c r="H1415" s="151">
        <v>40269</v>
      </c>
      <c r="I1415" s="151">
        <v>43922</v>
      </c>
      <c r="J1415" s="151">
        <v>45747</v>
      </c>
      <c r="K1415" s="152">
        <v>2</v>
      </c>
      <c r="L1415" s="150" t="s">
        <v>218</v>
      </c>
      <c r="M1415" s="151"/>
      <c r="N1415" s="151"/>
      <c r="O1415" s="151"/>
      <c r="P1415" s="150"/>
    </row>
    <row r="1416" spans="1:16">
      <c r="A1416" s="149" t="s">
        <v>5852</v>
      </c>
      <c r="B1416" s="150" t="s">
        <v>5853</v>
      </c>
      <c r="C1416" s="150" t="s">
        <v>5854</v>
      </c>
      <c r="D1416" s="150" t="s">
        <v>5855</v>
      </c>
      <c r="E1416" s="150" t="s">
        <v>204</v>
      </c>
      <c r="F1416" s="150" t="s">
        <v>205</v>
      </c>
      <c r="G1416" s="150" t="s">
        <v>213</v>
      </c>
      <c r="H1416" s="151">
        <v>40269</v>
      </c>
      <c r="I1416" s="151">
        <v>43922</v>
      </c>
      <c r="J1416" s="151">
        <v>45747</v>
      </c>
      <c r="K1416" s="152">
        <v>2</v>
      </c>
      <c r="L1416" s="150" t="s">
        <v>218</v>
      </c>
      <c r="M1416" s="151"/>
      <c r="N1416" s="151"/>
      <c r="O1416" s="151"/>
      <c r="P1416" s="150"/>
    </row>
    <row r="1417" spans="1:16">
      <c r="A1417" s="149" t="s">
        <v>5856</v>
      </c>
      <c r="B1417" s="150" t="s">
        <v>5857</v>
      </c>
      <c r="C1417" s="150" t="s">
        <v>5858</v>
      </c>
      <c r="D1417" s="150" t="s">
        <v>5859</v>
      </c>
      <c r="E1417" s="150" t="s">
        <v>204</v>
      </c>
      <c r="F1417" s="150" t="s">
        <v>205</v>
      </c>
      <c r="G1417" s="150" t="s">
        <v>213</v>
      </c>
      <c r="H1417" s="151">
        <v>40269</v>
      </c>
      <c r="I1417" s="151">
        <v>43922</v>
      </c>
      <c r="J1417" s="151">
        <v>45747</v>
      </c>
      <c r="K1417" s="152">
        <v>2</v>
      </c>
      <c r="L1417" s="150" t="s">
        <v>218</v>
      </c>
      <c r="M1417" s="151"/>
      <c r="N1417" s="151"/>
      <c r="O1417" s="151"/>
      <c r="P1417" s="150"/>
    </row>
    <row r="1418" spans="1:16">
      <c r="A1418" s="149" t="s">
        <v>5860</v>
      </c>
      <c r="B1418" s="150" t="s">
        <v>5861</v>
      </c>
      <c r="C1418" s="150" t="s">
        <v>5862</v>
      </c>
      <c r="D1418" s="150" t="s">
        <v>5863</v>
      </c>
      <c r="E1418" s="150" t="s">
        <v>204</v>
      </c>
      <c r="F1418" s="150" t="s">
        <v>205</v>
      </c>
      <c r="G1418" s="150" t="s">
        <v>213</v>
      </c>
      <c r="H1418" s="151">
        <v>40269</v>
      </c>
      <c r="I1418" s="151">
        <v>43922</v>
      </c>
      <c r="J1418" s="151">
        <v>45747</v>
      </c>
      <c r="K1418" s="152">
        <v>2</v>
      </c>
      <c r="L1418" s="150" t="s">
        <v>218</v>
      </c>
      <c r="M1418" s="151"/>
      <c r="N1418" s="151"/>
      <c r="O1418" s="151"/>
      <c r="P1418" s="150"/>
    </row>
    <row r="1419" spans="1:16">
      <c r="A1419" s="149" t="s">
        <v>5864</v>
      </c>
      <c r="B1419" s="150" t="s">
        <v>5865</v>
      </c>
      <c r="C1419" s="150" t="s">
        <v>5866</v>
      </c>
      <c r="D1419" s="150" t="s">
        <v>5867</v>
      </c>
      <c r="E1419" s="150" t="s">
        <v>204</v>
      </c>
      <c r="F1419" s="150" t="s">
        <v>205</v>
      </c>
      <c r="G1419" s="150" t="s">
        <v>213</v>
      </c>
      <c r="H1419" s="151">
        <v>40269</v>
      </c>
      <c r="I1419" s="151">
        <v>43922</v>
      </c>
      <c r="J1419" s="151">
        <v>45747</v>
      </c>
      <c r="K1419" s="152">
        <v>2</v>
      </c>
      <c r="L1419" s="150" t="s">
        <v>218</v>
      </c>
      <c r="M1419" s="151"/>
      <c r="N1419" s="151"/>
      <c r="O1419" s="151"/>
      <c r="P1419" s="150"/>
    </row>
    <row r="1420" spans="1:16">
      <c r="A1420" s="149" t="s">
        <v>5868</v>
      </c>
      <c r="B1420" s="150" t="s">
        <v>5869</v>
      </c>
      <c r="C1420" s="150" t="s">
        <v>5870</v>
      </c>
      <c r="D1420" s="150" t="s">
        <v>5871</v>
      </c>
      <c r="E1420" s="150" t="s">
        <v>204</v>
      </c>
      <c r="F1420" s="150" t="s">
        <v>205</v>
      </c>
      <c r="G1420" s="150" t="s">
        <v>213</v>
      </c>
      <c r="H1420" s="151">
        <v>40269</v>
      </c>
      <c r="I1420" s="151">
        <v>43922</v>
      </c>
      <c r="J1420" s="151">
        <v>45747</v>
      </c>
      <c r="K1420" s="152">
        <v>2</v>
      </c>
      <c r="L1420" s="150" t="s">
        <v>218</v>
      </c>
      <c r="M1420" s="151"/>
      <c r="N1420" s="151"/>
      <c r="O1420" s="151"/>
      <c r="P1420" s="150"/>
    </row>
    <row r="1421" spans="1:16">
      <c r="A1421" s="145" t="s">
        <v>5872</v>
      </c>
      <c r="B1421" s="146" t="s">
        <v>5873</v>
      </c>
      <c r="C1421" s="146" t="s">
        <v>5874</v>
      </c>
      <c r="D1421" s="146" t="s">
        <v>5875</v>
      </c>
      <c r="E1421" s="146" t="s">
        <v>204</v>
      </c>
      <c r="F1421" s="146" t="s">
        <v>205</v>
      </c>
      <c r="G1421" s="146" t="s">
        <v>213</v>
      </c>
      <c r="H1421" s="147">
        <v>40269</v>
      </c>
      <c r="I1421" s="147">
        <v>43922</v>
      </c>
      <c r="J1421" s="147">
        <v>45747</v>
      </c>
      <c r="K1421" s="148">
        <v>2</v>
      </c>
      <c r="L1421" s="146" t="s">
        <v>206</v>
      </c>
    </row>
    <row r="1422" spans="1:16">
      <c r="A1422" s="149" t="s">
        <v>5876</v>
      </c>
      <c r="B1422" s="150" t="s">
        <v>5877</v>
      </c>
      <c r="C1422" s="150" t="s">
        <v>5878</v>
      </c>
      <c r="D1422" s="150" t="s">
        <v>5879</v>
      </c>
      <c r="E1422" s="150" t="s">
        <v>204</v>
      </c>
      <c r="F1422" s="150" t="s">
        <v>205</v>
      </c>
      <c r="G1422" s="150" t="s">
        <v>213</v>
      </c>
      <c r="H1422" s="151">
        <v>40269</v>
      </c>
      <c r="I1422" s="151">
        <v>43922</v>
      </c>
      <c r="J1422" s="151">
        <v>45747</v>
      </c>
      <c r="K1422" s="152">
        <v>2</v>
      </c>
      <c r="L1422" s="150" t="s">
        <v>218</v>
      </c>
      <c r="M1422" s="151"/>
      <c r="N1422" s="151"/>
      <c r="O1422" s="151"/>
      <c r="P1422" s="150"/>
    </row>
    <row r="1423" spans="1:16">
      <c r="A1423" s="149" t="s">
        <v>5880</v>
      </c>
      <c r="B1423" s="150" t="s">
        <v>5881</v>
      </c>
      <c r="C1423" s="150" t="s">
        <v>5882</v>
      </c>
      <c r="D1423" s="150" t="s">
        <v>5883</v>
      </c>
      <c r="E1423" s="150" t="s">
        <v>204</v>
      </c>
      <c r="F1423" s="150" t="s">
        <v>205</v>
      </c>
      <c r="G1423" s="150" t="s">
        <v>213</v>
      </c>
      <c r="H1423" s="151">
        <v>40269</v>
      </c>
      <c r="I1423" s="151">
        <v>43922</v>
      </c>
      <c r="J1423" s="151">
        <v>45747</v>
      </c>
      <c r="K1423" s="152">
        <v>2</v>
      </c>
      <c r="L1423" s="150" t="s">
        <v>218</v>
      </c>
      <c r="M1423" s="151"/>
      <c r="N1423" s="151"/>
      <c r="O1423" s="151"/>
      <c r="P1423" s="150"/>
    </row>
    <row r="1424" spans="1:16">
      <c r="A1424" s="145" t="s">
        <v>5884</v>
      </c>
      <c r="B1424" s="146" t="s">
        <v>5885</v>
      </c>
      <c r="C1424" s="146" t="s">
        <v>5886</v>
      </c>
      <c r="D1424" s="146" t="s">
        <v>5887</v>
      </c>
      <c r="E1424" s="146" t="s">
        <v>204</v>
      </c>
      <c r="F1424" s="146" t="s">
        <v>205</v>
      </c>
      <c r="G1424" s="146" t="s">
        <v>213</v>
      </c>
      <c r="H1424" s="147">
        <v>40269</v>
      </c>
      <c r="I1424" s="147">
        <v>43922</v>
      </c>
      <c r="J1424" s="147">
        <v>45747</v>
      </c>
      <c r="K1424" s="148">
        <v>2</v>
      </c>
      <c r="L1424" s="146" t="s">
        <v>206</v>
      </c>
    </row>
    <row r="1425" spans="1:16">
      <c r="A1425" s="149" t="s">
        <v>5888</v>
      </c>
      <c r="B1425" s="150" t="s">
        <v>5889</v>
      </c>
      <c r="C1425" s="150" t="s">
        <v>5890</v>
      </c>
      <c r="D1425" s="150" t="s">
        <v>5891</v>
      </c>
      <c r="E1425" s="150" t="s">
        <v>204</v>
      </c>
      <c r="F1425" s="150" t="s">
        <v>205</v>
      </c>
      <c r="G1425" s="150" t="s">
        <v>213</v>
      </c>
      <c r="H1425" s="151">
        <v>40269</v>
      </c>
      <c r="I1425" s="151">
        <v>43922</v>
      </c>
      <c r="J1425" s="151">
        <v>45747</v>
      </c>
      <c r="K1425" s="152">
        <v>2</v>
      </c>
      <c r="L1425" s="150" t="s">
        <v>218</v>
      </c>
      <c r="M1425" s="151"/>
      <c r="N1425" s="151"/>
      <c r="O1425" s="151"/>
      <c r="P1425" s="150"/>
    </row>
    <row r="1426" spans="1:16">
      <c r="A1426" s="149" t="s">
        <v>5892</v>
      </c>
      <c r="B1426" s="150" t="s">
        <v>5893</v>
      </c>
      <c r="C1426" s="150" t="s">
        <v>5894</v>
      </c>
      <c r="D1426" s="150" t="s">
        <v>5895</v>
      </c>
      <c r="E1426" s="150" t="s">
        <v>204</v>
      </c>
      <c r="F1426" s="150" t="s">
        <v>205</v>
      </c>
      <c r="G1426" s="150" t="s">
        <v>213</v>
      </c>
      <c r="H1426" s="151">
        <v>40269</v>
      </c>
      <c r="I1426" s="151">
        <v>43922</v>
      </c>
      <c r="J1426" s="151">
        <v>45747</v>
      </c>
      <c r="K1426" s="152">
        <v>2</v>
      </c>
      <c r="L1426" s="150" t="s">
        <v>218</v>
      </c>
      <c r="M1426" s="151"/>
      <c r="N1426" s="151"/>
      <c r="O1426" s="151"/>
      <c r="P1426" s="150"/>
    </row>
    <row r="1427" spans="1:16">
      <c r="A1427" s="149" t="s">
        <v>5896</v>
      </c>
      <c r="B1427" s="150" t="s">
        <v>5897</v>
      </c>
      <c r="C1427" s="150" t="s">
        <v>5898</v>
      </c>
      <c r="D1427" s="150" t="s">
        <v>5899</v>
      </c>
      <c r="E1427" s="150" t="s">
        <v>204</v>
      </c>
      <c r="F1427" s="150" t="s">
        <v>205</v>
      </c>
      <c r="G1427" s="150" t="s">
        <v>213</v>
      </c>
      <c r="H1427" s="151">
        <v>40269</v>
      </c>
      <c r="I1427" s="151">
        <v>43922</v>
      </c>
      <c r="J1427" s="151">
        <v>45747</v>
      </c>
      <c r="K1427" s="152">
        <v>2</v>
      </c>
      <c r="L1427" s="150" t="s">
        <v>218</v>
      </c>
      <c r="M1427" s="151"/>
      <c r="N1427" s="151"/>
      <c r="O1427" s="151"/>
      <c r="P1427" s="150"/>
    </row>
    <row r="1428" spans="1:16">
      <c r="A1428" s="149" t="s">
        <v>5900</v>
      </c>
      <c r="B1428" s="150" t="s">
        <v>5901</v>
      </c>
      <c r="C1428" s="150" t="s">
        <v>5902</v>
      </c>
      <c r="D1428" s="150" t="s">
        <v>5903</v>
      </c>
      <c r="E1428" s="150" t="s">
        <v>204</v>
      </c>
      <c r="F1428" s="150" t="s">
        <v>205</v>
      </c>
      <c r="G1428" s="150" t="s">
        <v>213</v>
      </c>
      <c r="H1428" s="151">
        <v>40269</v>
      </c>
      <c r="I1428" s="151">
        <v>43922</v>
      </c>
      <c r="J1428" s="151">
        <v>45747</v>
      </c>
      <c r="K1428" s="152">
        <v>2</v>
      </c>
      <c r="L1428" s="150" t="s">
        <v>218</v>
      </c>
      <c r="M1428" s="151"/>
      <c r="N1428" s="151"/>
      <c r="O1428" s="151"/>
      <c r="P1428" s="150"/>
    </row>
    <row r="1429" spans="1:16">
      <c r="A1429" s="149" t="s">
        <v>5904</v>
      </c>
      <c r="B1429" s="150" t="s">
        <v>5905</v>
      </c>
      <c r="C1429" s="150" t="s">
        <v>5906</v>
      </c>
      <c r="D1429" s="150" t="s">
        <v>5907</v>
      </c>
      <c r="E1429" s="150" t="s">
        <v>204</v>
      </c>
      <c r="F1429" s="150" t="s">
        <v>205</v>
      </c>
      <c r="G1429" s="150" t="s">
        <v>213</v>
      </c>
      <c r="H1429" s="151">
        <v>40269</v>
      </c>
      <c r="I1429" s="151">
        <v>43922</v>
      </c>
      <c r="J1429" s="151">
        <v>45747</v>
      </c>
      <c r="K1429" s="152">
        <v>2</v>
      </c>
      <c r="L1429" s="150" t="s">
        <v>218</v>
      </c>
      <c r="M1429" s="151"/>
      <c r="N1429" s="151"/>
      <c r="O1429" s="151"/>
      <c r="P1429" s="150"/>
    </row>
    <row r="1430" spans="1:16">
      <c r="A1430" s="149" t="s">
        <v>5908</v>
      </c>
      <c r="B1430" s="150" t="s">
        <v>5909</v>
      </c>
      <c r="C1430" s="150" t="s">
        <v>5910</v>
      </c>
      <c r="D1430" s="150" t="s">
        <v>5911</v>
      </c>
      <c r="E1430" s="150" t="s">
        <v>204</v>
      </c>
      <c r="F1430" s="150" t="s">
        <v>205</v>
      </c>
      <c r="G1430" s="150" t="s">
        <v>300</v>
      </c>
      <c r="H1430" s="151">
        <v>40269</v>
      </c>
      <c r="I1430" s="151">
        <v>44287</v>
      </c>
      <c r="J1430" s="151">
        <v>46112</v>
      </c>
      <c r="K1430" s="152">
        <v>2</v>
      </c>
      <c r="L1430" s="150" t="s">
        <v>218</v>
      </c>
      <c r="M1430" s="151"/>
      <c r="N1430" s="151"/>
      <c r="O1430" s="151"/>
      <c r="P1430" s="150"/>
    </row>
    <row r="1431" spans="1:16">
      <c r="A1431" s="149" t="s">
        <v>5912</v>
      </c>
      <c r="B1431" s="150" t="s">
        <v>5913</v>
      </c>
      <c r="C1431" s="150" t="s">
        <v>5914</v>
      </c>
      <c r="D1431" s="150" t="s">
        <v>5915</v>
      </c>
      <c r="E1431" s="150" t="s">
        <v>204</v>
      </c>
      <c r="F1431" s="150" t="s">
        <v>205</v>
      </c>
      <c r="G1431" s="150" t="s">
        <v>213</v>
      </c>
      <c r="H1431" s="151">
        <v>40269</v>
      </c>
      <c r="I1431" s="151">
        <v>43922</v>
      </c>
      <c r="J1431" s="151">
        <v>45747</v>
      </c>
      <c r="K1431" s="152">
        <v>2</v>
      </c>
      <c r="L1431" s="150" t="s">
        <v>218</v>
      </c>
      <c r="M1431" s="151"/>
      <c r="N1431" s="151"/>
      <c r="O1431" s="151"/>
      <c r="P1431" s="150"/>
    </row>
    <row r="1432" spans="1:16">
      <c r="A1432" s="149" t="s">
        <v>5916</v>
      </c>
      <c r="B1432" s="150" t="s">
        <v>5917</v>
      </c>
      <c r="C1432" s="150" t="s">
        <v>5918</v>
      </c>
      <c r="D1432" s="150" t="s">
        <v>5919</v>
      </c>
      <c r="E1432" s="150" t="s">
        <v>204</v>
      </c>
      <c r="F1432" s="150" t="s">
        <v>205</v>
      </c>
      <c r="G1432" s="150" t="s">
        <v>213</v>
      </c>
      <c r="H1432" s="151">
        <v>40269</v>
      </c>
      <c r="I1432" s="151">
        <v>43922</v>
      </c>
      <c r="J1432" s="151">
        <v>45747</v>
      </c>
      <c r="K1432" s="152">
        <v>2</v>
      </c>
      <c r="L1432" s="150" t="s">
        <v>218</v>
      </c>
      <c r="M1432" s="151"/>
      <c r="N1432" s="151"/>
      <c r="O1432" s="151"/>
      <c r="P1432" s="150"/>
    </row>
    <row r="1433" spans="1:16">
      <c r="A1433" s="149" t="s">
        <v>5920</v>
      </c>
      <c r="B1433" s="150" t="s">
        <v>5921</v>
      </c>
      <c r="C1433" s="150" t="s">
        <v>5922</v>
      </c>
      <c r="D1433" s="150" t="s">
        <v>5923</v>
      </c>
      <c r="E1433" s="150" t="s">
        <v>204</v>
      </c>
      <c r="F1433" s="150" t="s">
        <v>205</v>
      </c>
      <c r="G1433" s="150" t="s">
        <v>213</v>
      </c>
      <c r="H1433" s="151">
        <v>40269</v>
      </c>
      <c r="I1433" s="151">
        <v>43922</v>
      </c>
      <c r="J1433" s="151">
        <v>45747</v>
      </c>
      <c r="K1433" s="152">
        <v>2</v>
      </c>
      <c r="L1433" s="150" t="s">
        <v>218</v>
      </c>
      <c r="M1433" s="151"/>
      <c r="N1433" s="151"/>
      <c r="O1433" s="151"/>
      <c r="P1433" s="150"/>
    </row>
    <row r="1434" spans="1:16">
      <c r="A1434" s="149" t="s">
        <v>5924</v>
      </c>
      <c r="B1434" s="150" t="s">
        <v>5925</v>
      </c>
      <c r="C1434" s="150" t="s">
        <v>5926</v>
      </c>
      <c r="D1434" s="150" t="s">
        <v>5927</v>
      </c>
      <c r="E1434" s="150" t="s">
        <v>204</v>
      </c>
      <c r="F1434" s="150" t="s">
        <v>205</v>
      </c>
      <c r="G1434" s="150" t="s">
        <v>213</v>
      </c>
      <c r="H1434" s="151">
        <v>40269</v>
      </c>
      <c r="I1434" s="151">
        <v>43922</v>
      </c>
      <c r="J1434" s="151">
        <v>45747</v>
      </c>
      <c r="K1434" s="152">
        <v>2</v>
      </c>
      <c r="L1434" s="150" t="s">
        <v>218</v>
      </c>
      <c r="M1434" s="151"/>
      <c r="N1434" s="151"/>
      <c r="O1434" s="151"/>
      <c r="P1434" s="150"/>
    </row>
    <row r="1435" spans="1:16">
      <c r="A1435" s="149" t="s">
        <v>5928</v>
      </c>
      <c r="B1435" s="150" t="s">
        <v>5929</v>
      </c>
      <c r="C1435" s="150" t="s">
        <v>5930</v>
      </c>
      <c r="D1435" s="150" t="s">
        <v>5931</v>
      </c>
      <c r="E1435" s="150" t="s">
        <v>204</v>
      </c>
      <c r="F1435" s="150" t="s">
        <v>205</v>
      </c>
      <c r="G1435" s="150" t="s">
        <v>213</v>
      </c>
      <c r="H1435" s="151">
        <v>40269</v>
      </c>
      <c r="I1435" s="151">
        <v>43922</v>
      </c>
      <c r="J1435" s="151">
        <v>45747</v>
      </c>
      <c r="K1435" s="152">
        <v>2</v>
      </c>
      <c r="L1435" s="150" t="s">
        <v>218</v>
      </c>
      <c r="M1435" s="151"/>
      <c r="N1435" s="151"/>
      <c r="O1435" s="151"/>
      <c r="P1435" s="150"/>
    </row>
    <row r="1436" spans="1:16">
      <c r="A1436" s="149" t="s">
        <v>5932</v>
      </c>
      <c r="B1436" s="150" t="s">
        <v>5933</v>
      </c>
      <c r="C1436" s="150" t="s">
        <v>5934</v>
      </c>
      <c r="D1436" s="150" t="s">
        <v>5935</v>
      </c>
      <c r="E1436" s="150" t="s">
        <v>204</v>
      </c>
      <c r="F1436" s="150" t="s">
        <v>205</v>
      </c>
      <c r="G1436" s="150" t="s">
        <v>213</v>
      </c>
      <c r="H1436" s="151">
        <v>40269</v>
      </c>
      <c r="I1436" s="151">
        <v>43922</v>
      </c>
      <c r="J1436" s="151">
        <v>45747</v>
      </c>
      <c r="K1436" s="152">
        <v>2</v>
      </c>
      <c r="L1436" s="150" t="s">
        <v>218</v>
      </c>
      <c r="M1436" s="151"/>
      <c r="N1436" s="151"/>
      <c r="O1436" s="151"/>
      <c r="P1436" s="150"/>
    </row>
    <row r="1437" spans="1:16">
      <c r="A1437" s="149" t="s">
        <v>5936</v>
      </c>
      <c r="B1437" s="150" t="s">
        <v>5937</v>
      </c>
      <c r="C1437" s="150" t="s">
        <v>5938</v>
      </c>
      <c r="D1437" s="150" t="s">
        <v>5939</v>
      </c>
      <c r="E1437" s="150" t="s">
        <v>204</v>
      </c>
      <c r="F1437" s="150" t="s">
        <v>205</v>
      </c>
      <c r="G1437" s="150" t="s">
        <v>213</v>
      </c>
      <c r="H1437" s="151">
        <v>40269</v>
      </c>
      <c r="I1437" s="151">
        <v>43922</v>
      </c>
      <c r="J1437" s="151">
        <v>45747</v>
      </c>
      <c r="K1437" s="152">
        <v>2</v>
      </c>
      <c r="L1437" s="150" t="s">
        <v>218</v>
      </c>
      <c r="M1437" s="151"/>
      <c r="N1437" s="151"/>
      <c r="O1437" s="151"/>
      <c r="P1437" s="150"/>
    </row>
    <row r="1438" spans="1:16">
      <c r="A1438" s="145" t="s">
        <v>5940</v>
      </c>
      <c r="B1438" s="146" t="s">
        <v>5941</v>
      </c>
      <c r="C1438" s="146" t="s">
        <v>5942</v>
      </c>
      <c r="D1438" s="146" t="s">
        <v>5943</v>
      </c>
      <c r="E1438" s="146" t="s">
        <v>204</v>
      </c>
      <c r="F1438" s="146" t="s">
        <v>205</v>
      </c>
      <c r="G1438" s="146" t="s">
        <v>213</v>
      </c>
      <c r="H1438" s="147">
        <v>40269</v>
      </c>
      <c r="I1438" s="147">
        <v>43922</v>
      </c>
      <c r="J1438" s="147">
        <v>45747</v>
      </c>
      <c r="K1438" s="148">
        <v>2</v>
      </c>
      <c r="L1438" s="146" t="s">
        <v>206</v>
      </c>
    </row>
    <row r="1439" spans="1:16">
      <c r="A1439" s="149" t="s">
        <v>5944</v>
      </c>
      <c r="B1439" s="150" t="s">
        <v>5945</v>
      </c>
      <c r="C1439" s="150" t="s">
        <v>5946</v>
      </c>
      <c r="D1439" s="150" t="s">
        <v>5947</v>
      </c>
      <c r="E1439" s="150" t="s">
        <v>204</v>
      </c>
      <c r="F1439" s="150" t="s">
        <v>205</v>
      </c>
      <c r="G1439" s="150" t="s">
        <v>213</v>
      </c>
      <c r="H1439" s="151">
        <v>40269</v>
      </c>
      <c r="I1439" s="151">
        <v>43922</v>
      </c>
      <c r="J1439" s="151">
        <v>45747</v>
      </c>
      <c r="K1439" s="152">
        <v>2</v>
      </c>
      <c r="L1439" s="150" t="s">
        <v>218</v>
      </c>
      <c r="M1439" s="151"/>
      <c r="N1439" s="151"/>
      <c r="O1439" s="151"/>
      <c r="P1439" s="150"/>
    </row>
    <row r="1440" spans="1:16">
      <c r="A1440" s="149" t="s">
        <v>5948</v>
      </c>
      <c r="B1440" s="150" t="s">
        <v>5949</v>
      </c>
      <c r="C1440" s="150" t="s">
        <v>5950</v>
      </c>
      <c r="D1440" s="150" t="s">
        <v>5951</v>
      </c>
      <c r="E1440" s="150" t="s">
        <v>204</v>
      </c>
      <c r="F1440" s="150" t="s">
        <v>205</v>
      </c>
      <c r="G1440" s="150" t="s">
        <v>300</v>
      </c>
      <c r="H1440" s="151">
        <v>40269</v>
      </c>
      <c r="I1440" s="151">
        <v>44287</v>
      </c>
      <c r="J1440" s="151">
        <v>46112</v>
      </c>
      <c r="K1440" s="152">
        <v>2</v>
      </c>
      <c r="L1440" s="150" t="s">
        <v>218</v>
      </c>
      <c r="M1440" s="151"/>
      <c r="N1440" s="151"/>
      <c r="O1440" s="151"/>
      <c r="P1440" s="150"/>
    </row>
    <row r="1441" spans="1:16">
      <c r="A1441" s="149" t="s">
        <v>5952</v>
      </c>
      <c r="B1441" s="150" t="s">
        <v>5953</v>
      </c>
      <c r="C1441" s="150" t="s">
        <v>5954</v>
      </c>
      <c r="D1441" s="150" t="s">
        <v>5955</v>
      </c>
      <c r="E1441" s="150" t="s">
        <v>204</v>
      </c>
      <c r="F1441" s="150" t="s">
        <v>205</v>
      </c>
      <c r="G1441" s="150" t="s">
        <v>213</v>
      </c>
      <c r="H1441" s="151">
        <v>40269</v>
      </c>
      <c r="I1441" s="151">
        <v>43922</v>
      </c>
      <c r="J1441" s="151">
        <v>45747</v>
      </c>
      <c r="K1441" s="152">
        <v>2</v>
      </c>
      <c r="L1441" s="150" t="s">
        <v>218</v>
      </c>
      <c r="M1441" s="151"/>
      <c r="N1441" s="151"/>
      <c r="O1441" s="151"/>
      <c r="P1441" s="150"/>
    </row>
    <row r="1442" spans="1:16">
      <c r="A1442" s="149" t="s">
        <v>5956</v>
      </c>
      <c r="B1442" s="150" t="s">
        <v>5957</v>
      </c>
      <c r="C1442" s="150" t="s">
        <v>5958</v>
      </c>
      <c r="D1442" s="150" t="s">
        <v>5959</v>
      </c>
      <c r="E1442" s="150" t="s">
        <v>204</v>
      </c>
      <c r="F1442" s="150" t="s">
        <v>205</v>
      </c>
      <c r="G1442" s="150" t="s">
        <v>213</v>
      </c>
      <c r="H1442" s="151">
        <v>40269</v>
      </c>
      <c r="I1442" s="151">
        <v>43922</v>
      </c>
      <c r="J1442" s="151">
        <v>45747</v>
      </c>
      <c r="K1442" s="152">
        <v>2</v>
      </c>
      <c r="L1442" s="150" t="s">
        <v>218</v>
      </c>
      <c r="M1442" s="151"/>
      <c r="N1442" s="151"/>
      <c r="O1442" s="151"/>
      <c r="P1442" s="150"/>
    </row>
    <row r="1443" spans="1:16">
      <c r="A1443" s="149" t="s">
        <v>5960</v>
      </c>
      <c r="B1443" s="150" t="s">
        <v>5961</v>
      </c>
      <c r="C1443" s="150" t="s">
        <v>5962</v>
      </c>
      <c r="D1443" s="150" t="s">
        <v>5963</v>
      </c>
      <c r="E1443" s="150" t="s">
        <v>204</v>
      </c>
      <c r="F1443" s="150" t="s">
        <v>205</v>
      </c>
      <c r="G1443" s="150" t="s">
        <v>213</v>
      </c>
      <c r="H1443" s="151">
        <v>40269</v>
      </c>
      <c r="I1443" s="151">
        <v>43922</v>
      </c>
      <c r="J1443" s="151">
        <v>45747</v>
      </c>
      <c r="K1443" s="152">
        <v>2</v>
      </c>
      <c r="L1443" s="150" t="s">
        <v>218</v>
      </c>
      <c r="M1443" s="151"/>
      <c r="N1443" s="151"/>
      <c r="O1443" s="151"/>
      <c r="P1443" s="150"/>
    </row>
    <row r="1444" spans="1:16">
      <c r="A1444" s="149" t="s">
        <v>5964</v>
      </c>
      <c r="B1444" s="150" t="s">
        <v>5965</v>
      </c>
      <c r="C1444" s="150" t="s">
        <v>5966</v>
      </c>
      <c r="D1444" s="150" t="s">
        <v>5967</v>
      </c>
      <c r="E1444" s="150" t="s">
        <v>204</v>
      </c>
      <c r="F1444" s="150" t="s">
        <v>205</v>
      </c>
      <c r="G1444" s="150" t="s">
        <v>300</v>
      </c>
      <c r="H1444" s="151">
        <v>40269</v>
      </c>
      <c r="I1444" s="151">
        <v>44287</v>
      </c>
      <c r="J1444" s="151">
        <v>46112</v>
      </c>
      <c r="K1444" s="152">
        <v>2</v>
      </c>
      <c r="L1444" s="150" t="s">
        <v>218</v>
      </c>
      <c r="M1444" s="151"/>
      <c r="N1444" s="151"/>
      <c r="O1444" s="151"/>
      <c r="P1444" s="150"/>
    </row>
    <row r="1445" spans="1:16">
      <c r="A1445" s="149" t="s">
        <v>5968</v>
      </c>
      <c r="B1445" s="150" t="s">
        <v>5969</v>
      </c>
      <c r="C1445" s="150" t="s">
        <v>5970</v>
      </c>
      <c r="D1445" s="150" t="s">
        <v>5971</v>
      </c>
      <c r="E1445" s="150" t="s">
        <v>204</v>
      </c>
      <c r="F1445" s="150" t="s">
        <v>205</v>
      </c>
      <c r="G1445" s="150" t="s">
        <v>213</v>
      </c>
      <c r="H1445" s="151">
        <v>40269</v>
      </c>
      <c r="I1445" s="151">
        <v>43922</v>
      </c>
      <c r="J1445" s="151">
        <v>45747</v>
      </c>
      <c r="K1445" s="152">
        <v>2</v>
      </c>
      <c r="L1445" s="150" t="s">
        <v>218</v>
      </c>
      <c r="M1445" s="151"/>
      <c r="N1445" s="151"/>
      <c r="O1445" s="151"/>
      <c r="P1445" s="150"/>
    </row>
    <row r="1446" spans="1:16">
      <c r="A1446" s="149" t="s">
        <v>5972</v>
      </c>
      <c r="B1446" s="150" t="s">
        <v>5973</v>
      </c>
      <c r="C1446" s="150" t="s">
        <v>5974</v>
      </c>
      <c r="D1446" s="150" t="s">
        <v>5975</v>
      </c>
      <c r="E1446" s="150" t="s">
        <v>204</v>
      </c>
      <c r="F1446" s="150" t="s">
        <v>205</v>
      </c>
      <c r="G1446" s="150" t="s">
        <v>300</v>
      </c>
      <c r="H1446" s="151">
        <v>40269</v>
      </c>
      <c r="I1446" s="151">
        <v>44287</v>
      </c>
      <c r="J1446" s="151">
        <v>46112</v>
      </c>
      <c r="K1446" s="152">
        <v>2</v>
      </c>
      <c r="L1446" s="150" t="s">
        <v>218</v>
      </c>
      <c r="M1446" s="151"/>
      <c r="N1446" s="151"/>
      <c r="O1446" s="151"/>
      <c r="P1446" s="150"/>
    </row>
    <row r="1447" spans="1:16">
      <c r="A1447" s="149" t="s">
        <v>5976</v>
      </c>
      <c r="B1447" s="150" t="s">
        <v>5977</v>
      </c>
      <c r="C1447" s="150" t="s">
        <v>5978</v>
      </c>
      <c r="D1447" s="150" t="s">
        <v>5979</v>
      </c>
      <c r="E1447" s="150" t="s">
        <v>204</v>
      </c>
      <c r="F1447" s="150" t="s">
        <v>205</v>
      </c>
      <c r="G1447" s="150" t="s">
        <v>11511</v>
      </c>
      <c r="H1447" s="151">
        <v>40269</v>
      </c>
      <c r="I1447" s="151">
        <v>45017</v>
      </c>
      <c r="J1447" s="151">
        <v>46843</v>
      </c>
      <c r="K1447" s="152">
        <v>2</v>
      </c>
      <c r="L1447" s="150" t="s">
        <v>218</v>
      </c>
      <c r="M1447" s="151"/>
      <c r="N1447" s="151"/>
      <c r="O1447" s="151"/>
      <c r="P1447" s="150"/>
    </row>
    <row r="1448" spans="1:16">
      <c r="A1448" s="149" t="s">
        <v>5980</v>
      </c>
      <c r="B1448" s="150" t="s">
        <v>5981</v>
      </c>
      <c r="C1448" s="150" t="s">
        <v>5982</v>
      </c>
      <c r="D1448" s="150" t="s">
        <v>5983</v>
      </c>
      <c r="E1448" s="150" t="s">
        <v>204</v>
      </c>
      <c r="F1448" s="150" t="s">
        <v>205</v>
      </c>
      <c r="G1448" s="150" t="s">
        <v>300</v>
      </c>
      <c r="H1448" s="151">
        <v>40634</v>
      </c>
      <c r="I1448" s="151">
        <v>44287</v>
      </c>
      <c r="J1448" s="151">
        <v>46112</v>
      </c>
      <c r="K1448" s="152">
        <v>2</v>
      </c>
      <c r="L1448" s="150" t="s">
        <v>218</v>
      </c>
      <c r="M1448" s="151"/>
      <c r="N1448" s="151"/>
      <c r="O1448" s="151"/>
      <c r="P1448" s="150"/>
    </row>
    <row r="1449" spans="1:16">
      <c r="A1449" s="149" t="s">
        <v>5984</v>
      </c>
      <c r="B1449" s="150" t="s">
        <v>5985</v>
      </c>
      <c r="C1449" s="150" t="s">
        <v>5986</v>
      </c>
      <c r="D1449" s="150" t="s">
        <v>5987</v>
      </c>
      <c r="E1449" s="150" t="s">
        <v>204</v>
      </c>
      <c r="F1449" s="150" t="s">
        <v>205</v>
      </c>
      <c r="G1449" s="150" t="s">
        <v>300</v>
      </c>
      <c r="H1449" s="151">
        <v>40634</v>
      </c>
      <c r="I1449" s="151">
        <v>44287</v>
      </c>
      <c r="J1449" s="151">
        <v>46112</v>
      </c>
      <c r="K1449" s="152">
        <v>2</v>
      </c>
      <c r="L1449" s="150" t="s">
        <v>218</v>
      </c>
      <c r="M1449" s="151"/>
      <c r="N1449" s="151"/>
      <c r="O1449" s="151"/>
      <c r="P1449" s="150"/>
    </row>
    <row r="1450" spans="1:16">
      <c r="A1450" s="149" t="s">
        <v>5988</v>
      </c>
      <c r="B1450" s="150" t="s">
        <v>5989</v>
      </c>
      <c r="C1450" s="150" t="s">
        <v>5990</v>
      </c>
      <c r="D1450" s="150" t="s">
        <v>5991</v>
      </c>
      <c r="E1450" s="150" t="s">
        <v>204</v>
      </c>
      <c r="F1450" s="150" t="s">
        <v>205</v>
      </c>
      <c r="G1450" s="150" t="s">
        <v>300</v>
      </c>
      <c r="H1450" s="151">
        <v>40634</v>
      </c>
      <c r="I1450" s="151">
        <v>44287</v>
      </c>
      <c r="J1450" s="151">
        <v>46112</v>
      </c>
      <c r="K1450" s="152">
        <v>2</v>
      </c>
      <c r="L1450" s="150" t="s">
        <v>218</v>
      </c>
      <c r="M1450" s="151"/>
      <c r="N1450" s="151"/>
      <c r="O1450" s="151"/>
      <c r="P1450" s="150"/>
    </row>
    <row r="1451" spans="1:16">
      <c r="A1451" s="149" t="s">
        <v>5992</v>
      </c>
      <c r="B1451" s="150" t="s">
        <v>5993</v>
      </c>
      <c r="C1451" s="150" t="s">
        <v>5994</v>
      </c>
      <c r="D1451" s="150" t="s">
        <v>5995</v>
      </c>
      <c r="E1451" s="150" t="s">
        <v>204</v>
      </c>
      <c r="F1451" s="150" t="s">
        <v>205</v>
      </c>
      <c r="G1451" s="150" t="s">
        <v>300</v>
      </c>
      <c r="H1451" s="151">
        <v>40634</v>
      </c>
      <c r="I1451" s="151">
        <v>44287</v>
      </c>
      <c r="J1451" s="151">
        <v>46112</v>
      </c>
      <c r="K1451" s="152">
        <v>2</v>
      </c>
      <c r="L1451" s="150" t="s">
        <v>218</v>
      </c>
      <c r="M1451" s="151"/>
      <c r="N1451" s="151"/>
      <c r="O1451" s="151"/>
      <c r="P1451" s="150"/>
    </row>
    <row r="1452" spans="1:16">
      <c r="A1452" s="149" t="s">
        <v>5996</v>
      </c>
      <c r="B1452" s="150" t="s">
        <v>5997</v>
      </c>
      <c r="C1452" s="150" t="s">
        <v>5998</v>
      </c>
      <c r="D1452" s="150" t="s">
        <v>5999</v>
      </c>
      <c r="E1452" s="150" t="s">
        <v>204</v>
      </c>
      <c r="F1452" s="150" t="s">
        <v>205</v>
      </c>
      <c r="G1452" s="150" t="s">
        <v>300</v>
      </c>
      <c r="H1452" s="151">
        <v>40634</v>
      </c>
      <c r="I1452" s="151">
        <v>44287</v>
      </c>
      <c r="J1452" s="151">
        <v>46112</v>
      </c>
      <c r="K1452" s="152">
        <v>2</v>
      </c>
      <c r="L1452" s="150" t="s">
        <v>218</v>
      </c>
      <c r="M1452" s="151"/>
      <c r="N1452" s="151"/>
      <c r="O1452" s="151"/>
      <c r="P1452" s="150"/>
    </row>
    <row r="1453" spans="1:16">
      <c r="A1453" s="149" t="s">
        <v>6000</v>
      </c>
      <c r="B1453" s="150" t="s">
        <v>6001</v>
      </c>
      <c r="C1453" s="150" t="s">
        <v>6002</v>
      </c>
      <c r="D1453" s="150" t="s">
        <v>6003</v>
      </c>
      <c r="E1453" s="150" t="s">
        <v>204</v>
      </c>
      <c r="F1453" s="150" t="s">
        <v>205</v>
      </c>
      <c r="G1453" s="150" t="s">
        <v>300</v>
      </c>
      <c r="H1453" s="151">
        <v>40634</v>
      </c>
      <c r="I1453" s="151">
        <v>44287</v>
      </c>
      <c r="J1453" s="151">
        <v>46112</v>
      </c>
      <c r="K1453" s="152">
        <v>2</v>
      </c>
      <c r="L1453" s="150" t="s">
        <v>218</v>
      </c>
      <c r="M1453" s="151"/>
      <c r="N1453" s="151"/>
      <c r="O1453" s="151"/>
      <c r="P1453" s="150"/>
    </row>
    <row r="1454" spans="1:16">
      <c r="A1454" s="149" t="s">
        <v>6004</v>
      </c>
      <c r="B1454" s="150" t="s">
        <v>6005</v>
      </c>
      <c r="C1454" s="150" t="s">
        <v>6006</v>
      </c>
      <c r="D1454" s="150" t="s">
        <v>6007</v>
      </c>
      <c r="E1454" s="150" t="s">
        <v>204</v>
      </c>
      <c r="F1454" s="150" t="s">
        <v>205</v>
      </c>
      <c r="G1454" s="150" t="s">
        <v>300</v>
      </c>
      <c r="H1454" s="151">
        <v>40634</v>
      </c>
      <c r="I1454" s="151">
        <v>44287</v>
      </c>
      <c r="J1454" s="151">
        <v>46112</v>
      </c>
      <c r="K1454" s="152">
        <v>2</v>
      </c>
      <c r="L1454" s="150" t="s">
        <v>218</v>
      </c>
      <c r="M1454" s="151"/>
      <c r="N1454" s="151"/>
      <c r="O1454" s="151"/>
      <c r="P1454" s="150"/>
    </row>
    <row r="1455" spans="1:16">
      <c r="A1455" s="149" t="s">
        <v>6008</v>
      </c>
      <c r="B1455" s="150" t="s">
        <v>6009</v>
      </c>
      <c r="C1455" s="150" t="s">
        <v>6010</v>
      </c>
      <c r="D1455" s="150" t="s">
        <v>6011</v>
      </c>
      <c r="E1455" s="150" t="s">
        <v>204</v>
      </c>
      <c r="F1455" s="150" t="s">
        <v>205</v>
      </c>
      <c r="G1455" s="150" t="s">
        <v>300</v>
      </c>
      <c r="H1455" s="151">
        <v>40634</v>
      </c>
      <c r="I1455" s="151">
        <v>44287</v>
      </c>
      <c r="J1455" s="151">
        <v>46112</v>
      </c>
      <c r="K1455" s="152">
        <v>2</v>
      </c>
      <c r="L1455" s="150" t="s">
        <v>218</v>
      </c>
      <c r="M1455" s="151"/>
      <c r="N1455" s="151"/>
      <c r="O1455" s="151"/>
      <c r="P1455" s="150"/>
    </row>
    <row r="1456" spans="1:16">
      <c r="A1456" s="149" t="s">
        <v>6012</v>
      </c>
      <c r="B1456" s="150" t="s">
        <v>6013</v>
      </c>
      <c r="C1456" s="150" t="s">
        <v>6014</v>
      </c>
      <c r="D1456" s="150" t="s">
        <v>6015</v>
      </c>
      <c r="E1456" s="150" t="s">
        <v>204</v>
      </c>
      <c r="F1456" s="150" t="s">
        <v>205</v>
      </c>
      <c r="G1456" s="150" t="s">
        <v>300</v>
      </c>
      <c r="H1456" s="151">
        <v>40634</v>
      </c>
      <c r="I1456" s="151">
        <v>44287</v>
      </c>
      <c r="J1456" s="151">
        <v>46112</v>
      </c>
      <c r="K1456" s="152">
        <v>2</v>
      </c>
      <c r="L1456" s="150" t="s">
        <v>218</v>
      </c>
      <c r="M1456" s="151"/>
      <c r="N1456" s="151"/>
      <c r="O1456" s="151"/>
      <c r="P1456" s="150"/>
    </row>
    <row r="1457" spans="1:16">
      <c r="A1457" s="149" t="s">
        <v>6016</v>
      </c>
      <c r="B1457" s="150" t="s">
        <v>6017</v>
      </c>
      <c r="C1457" s="150" t="s">
        <v>6018</v>
      </c>
      <c r="D1457" s="150" t="s">
        <v>6019</v>
      </c>
      <c r="E1457" s="150" t="s">
        <v>204</v>
      </c>
      <c r="F1457" s="150" t="s">
        <v>205</v>
      </c>
      <c r="G1457" s="150" t="s">
        <v>300</v>
      </c>
      <c r="H1457" s="151">
        <v>40634</v>
      </c>
      <c r="I1457" s="151">
        <v>44287</v>
      </c>
      <c r="J1457" s="151">
        <v>46112</v>
      </c>
      <c r="K1457" s="152">
        <v>2</v>
      </c>
      <c r="L1457" s="150" t="s">
        <v>218</v>
      </c>
      <c r="M1457" s="151"/>
      <c r="N1457" s="151"/>
      <c r="O1457" s="151"/>
      <c r="P1457" s="150"/>
    </row>
    <row r="1458" spans="1:16">
      <c r="A1458" s="149" t="s">
        <v>6020</v>
      </c>
      <c r="B1458" s="150" t="s">
        <v>6021</v>
      </c>
      <c r="C1458" s="150" t="s">
        <v>6022</v>
      </c>
      <c r="D1458" s="150" t="s">
        <v>6023</v>
      </c>
      <c r="E1458" s="150" t="s">
        <v>204</v>
      </c>
      <c r="F1458" s="150" t="s">
        <v>205</v>
      </c>
      <c r="G1458" s="150" t="s">
        <v>10883</v>
      </c>
      <c r="H1458" s="151">
        <v>40634</v>
      </c>
      <c r="I1458" s="151">
        <v>44652</v>
      </c>
      <c r="J1458" s="151">
        <v>46477</v>
      </c>
      <c r="K1458" s="152">
        <v>2</v>
      </c>
      <c r="L1458" s="150" t="s">
        <v>218</v>
      </c>
      <c r="M1458" s="151"/>
      <c r="N1458" s="151"/>
      <c r="O1458" s="151"/>
      <c r="P1458" s="150"/>
    </row>
    <row r="1459" spans="1:16">
      <c r="A1459" s="149" t="s">
        <v>6024</v>
      </c>
      <c r="B1459" s="150" t="s">
        <v>6025</v>
      </c>
      <c r="C1459" s="150" t="s">
        <v>6026</v>
      </c>
      <c r="D1459" s="150" t="s">
        <v>6027</v>
      </c>
      <c r="E1459" s="150" t="s">
        <v>204</v>
      </c>
      <c r="F1459" s="150" t="s">
        <v>205</v>
      </c>
      <c r="G1459" s="150" t="s">
        <v>300</v>
      </c>
      <c r="H1459" s="151">
        <v>40634</v>
      </c>
      <c r="I1459" s="151">
        <v>44287</v>
      </c>
      <c r="J1459" s="151">
        <v>46112</v>
      </c>
      <c r="K1459" s="152">
        <v>2</v>
      </c>
      <c r="L1459" s="150" t="s">
        <v>218</v>
      </c>
      <c r="M1459" s="151"/>
      <c r="N1459" s="151"/>
      <c r="O1459" s="151"/>
      <c r="P1459" s="150"/>
    </row>
    <row r="1460" spans="1:16">
      <c r="A1460" s="149" t="s">
        <v>6028</v>
      </c>
      <c r="B1460" s="150" t="s">
        <v>6029</v>
      </c>
      <c r="C1460" s="150" t="s">
        <v>6030</v>
      </c>
      <c r="D1460" s="150" t="s">
        <v>6031</v>
      </c>
      <c r="E1460" s="150" t="s">
        <v>204</v>
      </c>
      <c r="F1460" s="150" t="s">
        <v>205</v>
      </c>
      <c r="G1460" s="150" t="s">
        <v>300</v>
      </c>
      <c r="H1460" s="151">
        <v>40634</v>
      </c>
      <c r="I1460" s="151">
        <v>44287</v>
      </c>
      <c r="J1460" s="151">
        <v>46112</v>
      </c>
      <c r="K1460" s="152">
        <v>2</v>
      </c>
      <c r="L1460" s="150" t="s">
        <v>218</v>
      </c>
      <c r="M1460" s="151"/>
      <c r="N1460" s="151"/>
      <c r="O1460" s="151"/>
      <c r="P1460" s="150"/>
    </row>
    <row r="1461" spans="1:16">
      <c r="A1461" s="149" t="s">
        <v>6032</v>
      </c>
      <c r="B1461" s="150" t="s">
        <v>6033</v>
      </c>
      <c r="C1461" s="150" t="s">
        <v>6034</v>
      </c>
      <c r="D1461" s="150" t="s">
        <v>6035</v>
      </c>
      <c r="E1461" s="150" t="s">
        <v>204</v>
      </c>
      <c r="F1461" s="150" t="s">
        <v>205</v>
      </c>
      <c r="G1461" s="150" t="s">
        <v>300</v>
      </c>
      <c r="H1461" s="151">
        <v>40634</v>
      </c>
      <c r="I1461" s="151">
        <v>44287</v>
      </c>
      <c r="J1461" s="151">
        <v>46112</v>
      </c>
      <c r="K1461" s="152">
        <v>2</v>
      </c>
      <c r="L1461" s="150" t="s">
        <v>218</v>
      </c>
      <c r="M1461" s="151"/>
      <c r="N1461" s="151"/>
      <c r="O1461" s="151"/>
      <c r="P1461" s="150"/>
    </row>
    <row r="1462" spans="1:16">
      <c r="A1462" s="149" t="s">
        <v>6036</v>
      </c>
      <c r="B1462" s="150" t="s">
        <v>6037</v>
      </c>
      <c r="C1462" s="150" t="s">
        <v>6038</v>
      </c>
      <c r="D1462" s="150" t="s">
        <v>6039</v>
      </c>
      <c r="E1462" s="150" t="s">
        <v>204</v>
      </c>
      <c r="F1462" s="150" t="s">
        <v>205</v>
      </c>
      <c r="G1462" s="150" t="s">
        <v>300</v>
      </c>
      <c r="H1462" s="151">
        <v>40634</v>
      </c>
      <c r="I1462" s="151">
        <v>44287</v>
      </c>
      <c r="J1462" s="151">
        <v>46112</v>
      </c>
      <c r="K1462" s="152">
        <v>2</v>
      </c>
      <c r="L1462" s="150" t="s">
        <v>218</v>
      </c>
      <c r="M1462" s="151"/>
      <c r="N1462" s="151"/>
      <c r="O1462" s="151"/>
      <c r="P1462" s="150"/>
    </row>
    <row r="1463" spans="1:16">
      <c r="A1463" s="149" t="s">
        <v>6040</v>
      </c>
      <c r="B1463" s="150" t="s">
        <v>6041</v>
      </c>
      <c r="C1463" s="150" t="s">
        <v>6042</v>
      </c>
      <c r="D1463" s="150" t="s">
        <v>6043</v>
      </c>
      <c r="E1463" s="150" t="s">
        <v>204</v>
      </c>
      <c r="F1463" s="150" t="s">
        <v>205</v>
      </c>
      <c r="G1463" s="150" t="s">
        <v>300</v>
      </c>
      <c r="H1463" s="151">
        <v>40634</v>
      </c>
      <c r="I1463" s="151">
        <v>44287</v>
      </c>
      <c r="J1463" s="151">
        <v>46112</v>
      </c>
      <c r="K1463" s="152">
        <v>2</v>
      </c>
      <c r="L1463" s="150" t="s">
        <v>218</v>
      </c>
      <c r="M1463" s="151"/>
      <c r="N1463" s="151"/>
      <c r="O1463" s="151"/>
      <c r="P1463" s="150"/>
    </row>
    <row r="1464" spans="1:16">
      <c r="A1464" s="149" t="s">
        <v>6044</v>
      </c>
      <c r="B1464" s="150" t="s">
        <v>6045</v>
      </c>
      <c r="C1464" s="150" t="s">
        <v>6046</v>
      </c>
      <c r="D1464" s="150" t="s">
        <v>6047</v>
      </c>
      <c r="E1464" s="150" t="s">
        <v>204</v>
      </c>
      <c r="F1464" s="150" t="s">
        <v>205</v>
      </c>
      <c r="G1464" s="150" t="s">
        <v>300</v>
      </c>
      <c r="H1464" s="151">
        <v>40634</v>
      </c>
      <c r="I1464" s="151">
        <v>44287</v>
      </c>
      <c r="J1464" s="151">
        <v>46112</v>
      </c>
      <c r="K1464" s="152">
        <v>2</v>
      </c>
      <c r="L1464" s="150" t="s">
        <v>218</v>
      </c>
      <c r="M1464" s="151"/>
      <c r="N1464" s="151"/>
      <c r="O1464" s="151"/>
      <c r="P1464" s="150"/>
    </row>
    <row r="1465" spans="1:16">
      <c r="A1465" s="149" t="s">
        <v>6048</v>
      </c>
      <c r="B1465" s="150" t="s">
        <v>6049</v>
      </c>
      <c r="C1465" s="150" t="s">
        <v>6050</v>
      </c>
      <c r="D1465" s="150" t="s">
        <v>6051</v>
      </c>
      <c r="E1465" s="150" t="s">
        <v>204</v>
      </c>
      <c r="F1465" s="150" t="s">
        <v>205</v>
      </c>
      <c r="G1465" s="150" t="s">
        <v>300</v>
      </c>
      <c r="H1465" s="151">
        <v>40634</v>
      </c>
      <c r="I1465" s="151">
        <v>44287</v>
      </c>
      <c r="J1465" s="151">
        <v>46112</v>
      </c>
      <c r="K1465" s="152">
        <v>2</v>
      </c>
      <c r="L1465" s="150" t="s">
        <v>218</v>
      </c>
      <c r="M1465" s="151"/>
      <c r="N1465" s="151"/>
      <c r="O1465" s="151"/>
      <c r="P1465" s="150"/>
    </row>
    <row r="1466" spans="1:16">
      <c r="A1466" s="149" t="s">
        <v>6052</v>
      </c>
      <c r="B1466" s="150" t="s">
        <v>6053</v>
      </c>
      <c r="C1466" s="150" t="s">
        <v>6054</v>
      </c>
      <c r="D1466" s="150" t="s">
        <v>6055</v>
      </c>
      <c r="E1466" s="150" t="s">
        <v>204</v>
      </c>
      <c r="F1466" s="150" t="s">
        <v>205</v>
      </c>
      <c r="G1466" s="150" t="s">
        <v>300</v>
      </c>
      <c r="H1466" s="151">
        <v>40634</v>
      </c>
      <c r="I1466" s="151">
        <v>44287</v>
      </c>
      <c r="J1466" s="151">
        <v>46112</v>
      </c>
      <c r="K1466" s="152">
        <v>2</v>
      </c>
      <c r="L1466" s="150" t="s">
        <v>218</v>
      </c>
      <c r="M1466" s="151"/>
      <c r="N1466" s="151"/>
      <c r="O1466" s="151"/>
      <c r="P1466" s="150"/>
    </row>
    <row r="1467" spans="1:16">
      <c r="A1467" s="149" t="s">
        <v>6056</v>
      </c>
      <c r="B1467" s="150" t="s">
        <v>6057</v>
      </c>
      <c r="C1467" s="150" t="s">
        <v>6058</v>
      </c>
      <c r="D1467" s="150" t="s">
        <v>6059</v>
      </c>
      <c r="E1467" s="150" t="s">
        <v>204</v>
      </c>
      <c r="F1467" s="150" t="s">
        <v>205</v>
      </c>
      <c r="G1467" s="150" t="s">
        <v>300</v>
      </c>
      <c r="H1467" s="151">
        <v>40634</v>
      </c>
      <c r="I1467" s="151">
        <v>44287</v>
      </c>
      <c r="J1467" s="151">
        <v>46112</v>
      </c>
      <c r="K1467" s="152">
        <v>2</v>
      </c>
      <c r="L1467" s="150" t="s">
        <v>218</v>
      </c>
      <c r="M1467" s="151"/>
      <c r="N1467" s="151"/>
      <c r="O1467" s="151"/>
      <c r="P1467" s="150"/>
    </row>
    <row r="1468" spans="1:16">
      <c r="A1468" s="149" t="s">
        <v>6060</v>
      </c>
      <c r="B1468" s="150" t="s">
        <v>6061</v>
      </c>
      <c r="C1468" s="150" t="s">
        <v>6062</v>
      </c>
      <c r="D1468" s="150" t="s">
        <v>6063</v>
      </c>
      <c r="E1468" s="150" t="s">
        <v>204</v>
      </c>
      <c r="F1468" s="150" t="s">
        <v>205</v>
      </c>
      <c r="G1468" s="150" t="s">
        <v>300</v>
      </c>
      <c r="H1468" s="151">
        <v>40634</v>
      </c>
      <c r="I1468" s="151">
        <v>44287</v>
      </c>
      <c r="J1468" s="151">
        <v>46112</v>
      </c>
      <c r="K1468" s="152">
        <v>2</v>
      </c>
      <c r="L1468" s="150" t="s">
        <v>218</v>
      </c>
      <c r="M1468" s="151"/>
      <c r="N1468" s="151"/>
      <c r="O1468" s="151"/>
      <c r="P1468" s="150"/>
    </row>
    <row r="1469" spans="1:16">
      <c r="A1469" s="149" t="s">
        <v>6064</v>
      </c>
      <c r="B1469" s="150" t="s">
        <v>6065</v>
      </c>
      <c r="C1469" s="150" t="s">
        <v>6066</v>
      </c>
      <c r="D1469" s="150" t="s">
        <v>6067</v>
      </c>
      <c r="E1469" s="150" t="s">
        <v>204</v>
      </c>
      <c r="F1469" s="150" t="s">
        <v>205</v>
      </c>
      <c r="G1469" s="150" t="s">
        <v>300</v>
      </c>
      <c r="H1469" s="151">
        <v>40634</v>
      </c>
      <c r="I1469" s="151">
        <v>44287</v>
      </c>
      <c r="J1469" s="151">
        <v>46112</v>
      </c>
      <c r="K1469" s="152">
        <v>2</v>
      </c>
      <c r="L1469" s="150" t="s">
        <v>218</v>
      </c>
      <c r="M1469" s="151"/>
      <c r="N1469" s="151"/>
      <c r="O1469" s="151"/>
      <c r="P1469" s="150"/>
    </row>
    <row r="1470" spans="1:16">
      <c r="A1470" s="149" t="s">
        <v>6068</v>
      </c>
      <c r="B1470" s="150" t="s">
        <v>6069</v>
      </c>
      <c r="C1470" s="150" t="s">
        <v>6070</v>
      </c>
      <c r="D1470" s="150" t="s">
        <v>6071</v>
      </c>
      <c r="E1470" s="150" t="s">
        <v>204</v>
      </c>
      <c r="F1470" s="150" t="s">
        <v>205</v>
      </c>
      <c r="G1470" s="150" t="s">
        <v>300</v>
      </c>
      <c r="H1470" s="151">
        <v>40634</v>
      </c>
      <c r="I1470" s="151">
        <v>44287</v>
      </c>
      <c r="J1470" s="151">
        <v>46112</v>
      </c>
      <c r="K1470" s="152">
        <v>2</v>
      </c>
      <c r="L1470" s="150" t="s">
        <v>218</v>
      </c>
      <c r="M1470" s="151"/>
      <c r="N1470" s="151"/>
      <c r="O1470" s="151"/>
      <c r="P1470" s="150"/>
    </row>
    <row r="1471" spans="1:16">
      <c r="A1471" s="149" t="s">
        <v>6072</v>
      </c>
      <c r="B1471" s="150" t="s">
        <v>6073</v>
      </c>
      <c r="C1471" s="150" t="s">
        <v>6074</v>
      </c>
      <c r="D1471" s="150" t="s">
        <v>6075</v>
      </c>
      <c r="E1471" s="150" t="s">
        <v>204</v>
      </c>
      <c r="F1471" s="150" t="s">
        <v>205</v>
      </c>
      <c r="G1471" s="150" t="s">
        <v>300</v>
      </c>
      <c r="H1471" s="151">
        <v>40634</v>
      </c>
      <c r="I1471" s="151">
        <v>44287</v>
      </c>
      <c r="J1471" s="151">
        <v>46112</v>
      </c>
      <c r="K1471" s="152">
        <v>2</v>
      </c>
      <c r="L1471" s="150" t="s">
        <v>218</v>
      </c>
      <c r="M1471" s="151"/>
      <c r="N1471" s="151"/>
      <c r="O1471" s="151"/>
      <c r="P1471" s="150"/>
    </row>
    <row r="1472" spans="1:16">
      <c r="A1472" s="149" t="s">
        <v>6076</v>
      </c>
      <c r="B1472" s="150" t="s">
        <v>6077</v>
      </c>
      <c r="C1472" s="150" t="s">
        <v>6078</v>
      </c>
      <c r="D1472" s="150" t="s">
        <v>6079</v>
      </c>
      <c r="E1472" s="150" t="s">
        <v>204</v>
      </c>
      <c r="F1472" s="150" t="s">
        <v>205</v>
      </c>
      <c r="G1472" s="150" t="s">
        <v>300</v>
      </c>
      <c r="H1472" s="151">
        <v>40634</v>
      </c>
      <c r="I1472" s="151">
        <v>44287</v>
      </c>
      <c r="J1472" s="151">
        <v>46112</v>
      </c>
      <c r="K1472" s="152">
        <v>2</v>
      </c>
      <c r="L1472" s="150" t="s">
        <v>218</v>
      </c>
      <c r="M1472" s="151"/>
      <c r="N1472" s="151"/>
      <c r="O1472" s="151"/>
      <c r="P1472" s="150"/>
    </row>
    <row r="1473" spans="1:16">
      <c r="A1473" s="149" t="s">
        <v>6080</v>
      </c>
      <c r="B1473" s="150" t="s">
        <v>6081</v>
      </c>
      <c r="C1473" s="150" t="s">
        <v>6082</v>
      </c>
      <c r="D1473" s="150" t="s">
        <v>6083</v>
      </c>
      <c r="E1473" s="150" t="s">
        <v>204</v>
      </c>
      <c r="F1473" s="150" t="s">
        <v>205</v>
      </c>
      <c r="G1473" s="150" t="s">
        <v>300</v>
      </c>
      <c r="H1473" s="151">
        <v>40634</v>
      </c>
      <c r="I1473" s="151">
        <v>44287</v>
      </c>
      <c r="J1473" s="151">
        <v>46112</v>
      </c>
      <c r="K1473" s="152">
        <v>2</v>
      </c>
      <c r="L1473" s="150" t="s">
        <v>218</v>
      </c>
      <c r="M1473" s="151"/>
      <c r="N1473" s="151"/>
      <c r="O1473" s="151"/>
      <c r="P1473" s="150"/>
    </row>
    <row r="1474" spans="1:16">
      <c r="A1474" s="149" t="s">
        <v>6084</v>
      </c>
      <c r="B1474" s="150" t="s">
        <v>6085</v>
      </c>
      <c r="C1474" s="150" t="s">
        <v>6086</v>
      </c>
      <c r="D1474" s="150" t="s">
        <v>6087</v>
      </c>
      <c r="E1474" s="150" t="s">
        <v>204</v>
      </c>
      <c r="F1474" s="150" t="s">
        <v>205</v>
      </c>
      <c r="G1474" s="150" t="s">
        <v>300</v>
      </c>
      <c r="H1474" s="151">
        <v>40634</v>
      </c>
      <c r="I1474" s="151">
        <v>44287</v>
      </c>
      <c r="J1474" s="151">
        <v>46112</v>
      </c>
      <c r="K1474" s="152">
        <v>2</v>
      </c>
      <c r="L1474" s="150" t="s">
        <v>218</v>
      </c>
      <c r="M1474" s="151"/>
      <c r="N1474" s="151"/>
      <c r="O1474" s="151"/>
      <c r="P1474" s="150"/>
    </row>
    <row r="1475" spans="1:16">
      <c r="A1475" s="149" t="s">
        <v>6088</v>
      </c>
      <c r="B1475" s="150" t="s">
        <v>6089</v>
      </c>
      <c r="C1475" s="150" t="s">
        <v>6090</v>
      </c>
      <c r="D1475" s="150" t="s">
        <v>6091</v>
      </c>
      <c r="E1475" s="150" t="s">
        <v>204</v>
      </c>
      <c r="F1475" s="150" t="s">
        <v>205</v>
      </c>
      <c r="G1475" s="150" t="s">
        <v>300</v>
      </c>
      <c r="H1475" s="151">
        <v>40634</v>
      </c>
      <c r="I1475" s="151">
        <v>44287</v>
      </c>
      <c r="J1475" s="151">
        <v>46112</v>
      </c>
      <c r="K1475" s="152">
        <v>2</v>
      </c>
      <c r="L1475" s="150" t="s">
        <v>218</v>
      </c>
      <c r="M1475" s="151"/>
      <c r="N1475" s="151"/>
      <c r="O1475" s="151"/>
      <c r="P1475" s="150"/>
    </row>
    <row r="1476" spans="1:16">
      <c r="A1476" s="149" t="s">
        <v>6092</v>
      </c>
      <c r="B1476" s="150" t="s">
        <v>6093</v>
      </c>
      <c r="C1476" s="150" t="s">
        <v>6094</v>
      </c>
      <c r="D1476" s="150" t="s">
        <v>6095</v>
      </c>
      <c r="E1476" s="150" t="s">
        <v>204</v>
      </c>
      <c r="F1476" s="150" t="s">
        <v>205</v>
      </c>
      <c r="G1476" s="150" t="s">
        <v>300</v>
      </c>
      <c r="H1476" s="151">
        <v>40634</v>
      </c>
      <c r="I1476" s="151">
        <v>44287</v>
      </c>
      <c r="J1476" s="151">
        <v>46112</v>
      </c>
      <c r="K1476" s="152">
        <v>2</v>
      </c>
      <c r="L1476" s="150" t="s">
        <v>218</v>
      </c>
      <c r="M1476" s="151"/>
      <c r="N1476" s="151"/>
      <c r="O1476" s="151"/>
      <c r="P1476" s="150"/>
    </row>
    <row r="1477" spans="1:16">
      <c r="A1477" s="149" t="s">
        <v>6096</v>
      </c>
      <c r="B1477" s="150" t="s">
        <v>6097</v>
      </c>
      <c r="C1477" s="150" t="s">
        <v>6098</v>
      </c>
      <c r="D1477" s="150" t="s">
        <v>6099</v>
      </c>
      <c r="E1477" s="150" t="s">
        <v>204</v>
      </c>
      <c r="F1477" s="150" t="s">
        <v>205</v>
      </c>
      <c r="G1477" s="150" t="s">
        <v>300</v>
      </c>
      <c r="H1477" s="151">
        <v>40634</v>
      </c>
      <c r="I1477" s="151">
        <v>44287</v>
      </c>
      <c r="J1477" s="151">
        <v>46112</v>
      </c>
      <c r="K1477" s="152">
        <v>2</v>
      </c>
      <c r="L1477" s="150" t="s">
        <v>218</v>
      </c>
      <c r="M1477" s="151"/>
      <c r="N1477" s="151"/>
      <c r="O1477" s="151"/>
      <c r="P1477" s="150"/>
    </row>
    <row r="1478" spans="1:16">
      <c r="A1478" s="149" t="s">
        <v>6100</v>
      </c>
      <c r="B1478" s="150" t="s">
        <v>6101</v>
      </c>
      <c r="C1478" s="150" t="s">
        <v>6102</v>
      </c>
      <c r="D1478" s="150" t="s">
        <v>6103</v>
      </c>
      <c r="E1478" s="150" t="s">
        <v>204</v>
      </c>
      <c r="F1478" s="150" t="s">
        <v>205</v>
      </c>
      <c r="G1478" s="150" t="s">
        <v>10883</v>
      </c>
      <c r="H1478" s="151">
        <v>40634</v>
      </c>
      <c r="I1478" s="151">
        <v>44652</v>
      </c>
      <c r="J1478" s="151">
        <v>46477</v>
      </c>
      <c r="K1478" s="152">
        <v>2</v>
      </c>
      <c r="L1478" s="150" t="s">
        <v>218</v>
      </c>
      <c r="M1478" s="151"/>
      <c r="N1478" s="151"/>
      <c r="O1478" s="151"/>
      <c r="P1478" s="150"/>
    </row>
    <row r="1479" spans="1:16">
      <c r="A1479" s="149" t="s">
        <v>6104</v>
      </c>
      <c r="B1479" s="150" t="s">
        <v>6105</v>
      </c>
      <c r="C1479" s="150" t="s">
        <v>6106</v>
      </c>
      <c r="D1479" s="150" t="s">
        <v>6107</v>
      </c>
      <c r="E1479" s="150" t="s">
        <v>204</v>
      </c>
      <c r="F1479" s="150" t="s">
        <v>205</v>
      </c>
      <c r="G1479" s="150" t="s">
        <v>300</v>
      </c>
      <c r="H1479" s="151">
        <v>40634</v>
      </c>
      <c r="I1479" s="151">
        <v>44287</v>
      </c>
      <c r="J1479" s="151">
        <v>46112</v>
      </c>
      <c r="K1479" s="152">
        <v>2</v>
      </c>
      <c r="L1479" s="150" t="s">
        <v>218</v>
      </c>
      <c r="M1479" s="151"/>
      <c r="N1479" s="151"/>
      <c r="O1479" s="151"/>
      <c r="P1479" s="150"/>
    </row>
    <row r="1480" spans="1:16">
      <c r="A1480" s="149" t="s">
        <v>6108</v>
      </c>
      <c r="B1480" s="150" t="s">
        <v>6109</v>
      </c>
      <c r="C1480" s="150" t="s">
        <v>6110</v>
      </c>
      <c r="D1480" s="150" t="s">
        <v>6111</v>
      </c>
      <c r="E1480" s="150" t="s">
        <v>204</v>
      </c>
      <c r="F1480" s="150" t="s">
        <v>205</v>
      </c>
      <c r="G1480" s="150" t="s">
        <v>300</v>
      </c>
      <c r="H1480" s="151">
        <v>40634</v>
      </c>
      <c r="I1480" s="151">
        <v>44287</v>
      </c>
      <c r="J1480" s="151">
        <v>46112</v>
      </c>
      <c r="K1480" s="152">
        <v>2</v>
      </c>
      <c r="L1480" s="150" t="s">
        <v>218</v>
      </c>
      <c r="M1480" s="151"/>
      <c r="N1480" s="151"/>
      <c r="O1480" s="151"/>
      <c r="P1480" s="150"/>
    </row>
    <row r="1481" spans="1:16">
      <c r="A1481" s="149" t="s">
        <v>6112</v>
      </c>
      <c r="B1481" s="150" t="s">
        <v>6113</v>
      </c>
      <c r="C1481" s="150" t="s">
        <v>6114</v>
      </c>
      <c r="D1481" s="150" t="s">
        <v>6115</v>
      </c>
      <c r="E1481" s="150" t="s">
        <v>204</v>
      </c>
      <c r="F1481" s="150" t="s">
        <v>205</v>
      </c>
      <c r="G1481" s="150" t="s">
        <v>300</v>
      </c>
      <c r="H1481" s="151">
        <v>40634</v>
      </c>
      <c r="I1481" s="151">
        <v>44287</v>
      </c>
      <c r="J1481" s="151">
        <v>46112</v>
      </c>
      <c r="K1481" s="152">
        <v>2</v>
      </c>
      <c r="L1481" s="150" t="s">
        <v>218</v>
      </c>
      <c r="M1481" s="151"/>
      <c r="N1481" s="151"/>
      <c r="O1481" s="151"/>
      <c r="P1481" s="150"/>
    </row>
    <row r="1482" spans="1:16">
      <c r="A1482" s="149" t="s">
        <v>6116</v>
      </c>
      <c r="B1482" s="150" t="s">
        <v>6117</v>
      </c>
      <c r="C1482" s="150" t="s">
        <v>6118</v>
      </c>
      <c r="D1482" s="150" t="s">
        <v>6119</v>
      </c>
      <c r="E1482" s="150" t="s">
        <v>204</v>
      </c>
      <c r="F1482" s="150" t="s">
        <v>205</v>
      </c>
      <c r="G1482" s="150" t="s">
        <v>300</v>
      </c>
      <c r="H1482" s="151">
        <v>40634</v>
      </c>
      <c r="I1482" s="151">
        <v>44287</v>
      </c>
      <c r="J1482" s="151">
        <v>46112</v>
      </c>
      <c r="K1482" s="152">
        <v>2</v>
      </c>
      <c r="L1482" s="150" t="s">
        <v>218</v>
      </c>
      <c r="M1482" s="151"/>
      <c r="N1482" s="151"/>
      <c r="O1482" s="151"/>
      <c r="P1482" s="150"/>
    </row>
    <row r="1483" spans="1:16">
      <c r="A1483" s="149" t="s">
        <v>12997</v>
      </c>
      <c r="B1483" s="150" t="s">
        <v>6120</v>
      </c>
      <c r="C1483" s="150" t="s">
        <v>6121</v>
      </c>
      <c r="D1483" s="150" t="s">
        <v>6122</v>
      </c>
      <c r="E1483" s="150" t="s">
        <v>204</v>
      </c>
      <c r="F1483" s="150" t="s">
        <v>205</v>
      </c>
      <c r="G1483" s="150" t="s">
        <v>11511</v>
      </c>
      <c r="H1483" s="151">
        <v>40634</v>
      </c>
      <c r="I1483" s="151">
        <v>45017</v>
      </c>
      <c r="J1483" s="151">
        <v>46843</v>
      </c>
      <c r="K1483" s="152">
        <v>2</v>
      </c>
      <c r="L1483" s="150" t="s">
        <v>218</v>
      </c>
      <c r="M1483" s="151"/>
      <c r="N1483" s="151"/>
      <c r="O1483" s="151"/>
      <c r="P1483" s="150"/>
    </row>
    <row r="1484" spans="1:16">
      <c r="A1484" s="149" t="s">
        <v>6123</v>
      </c>
      <c r="B1484" s="150" t="s">
        <v>6124</v>
      </c>
      <c r="C1484" s="150" t="s">
        <v>6125</v>
      </c>
      <c r="D1484" s="150" t="s">
        <v>6126</v>
      </c>
      <c r="E1484" s="150" t="s">
        <v>204</v>
      </c>
      <c r="F1484" s="150" t="s">
        <v>205</v>
      </c>
      <c r="G1484" s="150" t="s">
        <v>300</v>
      </c>
      <c r="H1484" s="151">
        <v>40634</v>
      </c>
      <c r="I1484" s="151">
        <v>44287</v>
      </c>
      <c r="J1484" s="151">
        <v>46112</v>
      </c>
      <c r="K1484" s="152">
        <v>2</v>
      </c>
      <c r="L1484" s="150" t="s">
        <v>218</v>
      </c>
      <c r="M1484" s="151"/>
      <c r="N1484" s="151"/>
      <c r="O1484" s="151"/>
      <c r="P1484" s="150"/>
    </row>
    <row r="1485" spans="1:16">
      <c r="A1485" s="149" t="s">
        <v>6127</v>
      </c>
      <c r="B1485" s="150" t="s">
        <v>6128</v>
      </c>
      <c r="C1485" s="150" t="s">
        <v>6129</v>
      </c>
      <c r="D1485" s="150" t="s">
        <v>6130</v>
      </c>
      <c r="E1485" s="150" t="s">
        <v>204</v>
      </c>
      <c r="F1485" s="150" t="s">
        <v>205</v>
      </c>
      <c r="G1485" s="150" t="s">
        <v>300</v>
      </c>
      <c r="H1485" s="151">
        <v>40634</v>
      </c>
      <c r="I1485" s="151">
        <v>44287</v>
      </c>
      <c r="J1485" s="151">
        <v>46112</v>
      </c>
      <c r="K1485" s="152">
        <v>2</v>
      </c>
      <c r="L1485" s="150" t="s">
        <v>218</v>
      </c>
      <c r="M1485" s="151"/>
      <c r="N1485" s="151"/>
      <c r="O1485" s="151"/>
      <c r="P1485" s="150"/>
    </row>
    <row r="1486" spans="1:16">
      <c r="A1486" s="149" t="s">
        <v>6131</v>
      </c>
      <c r="B1486" s="150" t="s">
        <v>6132</v>
      </c>
      <c r="C1486" s="150" t="s">
        <v>6133</v>
      </c>
      <c r="D1486" s="150" t="s">
        <v>6134</v>
      </c>
      <c r="E1486" s="150" t="s">
        <v>204</v>
      </c>
      <c r="F1486" s="150" t="s">
        <v>205</v>
      </c>
      <c r="G1486" s="150" t="s">
        <v>300</v>
      </c>
      <c r="H1486" s="151">
        <v>40634</v>
      </c>
      <c r="I1486" s="151">
        <v>44287</v>
      </c>
      <c r="J1486" s="151">
        <v>46112</v>
      </c>
      <c r="K1486" s="152">
        <v>2</v>
      </c>
      <c r="L1486" s="150" t="s">
        <v>218</v>
      </c>
      <c r="M1486" s="151"/>
      <c r="N1486" s="151"/>
      <c r="O1486" s="151"/>
      <c r="P1486" s="150"/>
    </row>
    <row r="1487" spans="1:16">
      <c r="A1487" s="149" t="s">
        <v>6135</v>
      </c>
      <c r="B1487" s="150" t="s">
        <v>6136</v>
      </c>
      <c r="C1487" s="150" t="s">
        <v>6137</v>
      </c>
      <c r="D1487" s="150" t="s">
        <v>6138</v>
      </c>
      <c r="E1487" s="150" t="s">
        <v>204</v>
      </c>
      <c r="F1487" s="150" t="s">
        <v>205</v>
      </c>
      <c r="G1487" s="150" t="s">
        <v>300</v>
      </c>
      <c r="H1487" s="151">
        <v>40634</v>
      </c>
      <c r="I1487" s="151">
        <v>44287</v>
      </c>
      <c r="J1487" s="151">
        <v>46112</v>
      </c>
      <c r="K1487" s="152">
        <v>2</v>
      </c>
      <c r="L1487" s="150" t="s">
        <v>218</v>
      </c>
      <c r="M1487" s="151"/>
      <c r="N1487" s="151"/>
      <c r="O1487" s="151"/>
      <c r="P1487" s="150"/>
    </row>
    <row r="1488" spans="1:16">
      <c r="A1488" s="149" t="s">
        <v>6139</v>
      </c>
      <c r="B1488" s="150" t="s">
        <v>6140</v>
      </c>
      <c r="C1488" s="150" t="s">
        <v>6141</v>
      </c>
      <c r="D1488" s="150" t="s">
        <v>6142</v>
      </c>
      <c r="E1488" s="150" t="s">
        <v>204</v>
      </c>
      <c r="F1488" s="150" t="s">
        <v>205</v>
      </c>
      <c r="G1488" s="150" t="s">
        <v>300</v>
      </c>
      <c r="H1488" s="151">
        <v>40634</v>
      </c>
      <c r="I1488" s="151">
        <v>44287</v>
      </c>
      <c r="J1488" s="151">
        <v>46112</v>
      </c>
      <c r="K1488" s="152">
        <v>2</v>
      </c>
      <c r="L1488" s="150" t="s">
        <v>218</v>
      </c>
      <c r="M1488" s="151"/>
      <c r="N1488" s="151"/>
      <c r="O1488" s="151"/>
      <c r="P1488" s="150"/>
    </row>
    <row r="1489" spans="1:16">
      <c r="A1489" s="149" t="s">
        <v>6143</v>
      </c>
      <c r="B1489" s="150" t="s">
        <v>6144</v>
      </c>
      <c r="C1489" s="150" t="s">
        <v>6145</v>
      </c>
      <c r="D1489" s="150" t="s">
        <v>6146</v>
      </c>
      <c r="E1489" s="150" t="s">
        <v>204</v>
      </c>
      <c r="F1489" s="150" t="s">
        <v>205</v>
      </c>
      <c r="G1489" s="150" t="s">
        <v>300</v>
      </c>
      <c r="H1489" s="151">
        <v>40634</v>
      </c>
      <c r="I1489" s="151">
        <v>44287</v>
      </c>
      <c r="J1489" s="151">
        <v>46112</v>
      </c>
      <c r="K1489" s="152">
        <v>2</v>
      </c>
      <c r="L1489" s="150" t="s">
        <v>218</v>
      </c>
      <c r="M1489" s="151"/>
      <c r="N1489" s="151"/>
      <c r="O1489" s="151"/>
      <c r="P1489" s="150"/>
    </row>
    <row r="1490" spans="1:16">
      <c r="A1490" s="149" t="s">
        <v>6147</v>
      </c>
      <c r="B1490" s="150" t="s">
        <v>6148</v>
      </c>
      <c r="C1490" s="150" t="s">
        <v>6149</v>
      </c>
      <c r="D1490" s="150" t="s">
        <v>6150</v>
      </c>
      <c r="E1490" s="150" t="s">
        <v>204</v>
      </c>
      <c r="F1490" s="150" t="s">
        <v>205</v>
      </c>
      <c r="G1490" s="150" t="s">
        <v>300</v>
      </c>
      <c r="H1490" s="151">
        <v>40634</v>
      </c>
      <c r="I1490" s="151">
        <v>44287</v>
      </c>
      <c r="J1490" s="151">
        <v>46112</v>
      </c>
      <c r="K1490" s="152">
        <v>2</v>
      </c>
      <c r="L1490" s="150" t="s">
        <v>218</v>
      </c>
      <c r="M1490" s="151"/>
      <c r="N1490" s="151"/>
      <c r="O1490" s="151"/>
      <c r="P1490" s="150"/>
    </row>
    <row r="1491" spans="1:16">
      <c r="A1491" s="149" t="s">
        <v>6151</v>
      </c>
      <c r="B1491" s="150" t="s">
        <v>6152</v>
      </c>
      <c r="C1491" s="150" t="s">
        <v>6153</v>
      </c>
      <c r="D1491" s="150" t="s">
        <v>6154</v>
      </c>
      <c r="E1491" s="150" t="s">
        <v>204</v>
      </c>
      <c r="F1491" s="150" t="s">
        <v>205</v>
      </c>
      <c r="G1491" s="150" t="s">
        <v>300</v>
      </c>
      <c r="H1491" s="151">
        <v>40634</v>
      </c>
      <c r="I1491" s="151">
        <v>44287</v>
      </c>
      <c r="J1491" s="151">
        <v>46112</v>
      </c>
      <c r="K1491" s="152">
        <v>2</v>
      </c>
      <c r="L1491" s="150" t="s">
        <v>218</v>
      </c>
      <c r="M1491" s="151"/>
      <c r="N1491" s="151"/>
      <c r="O1491" s="151"/>
      <c r="P1491" s="150"/>
    </row>
    <row r="1492" spans="1:16">
      <c r="A1492" s="149" t="s">
        <v>6155</v>
      </c>
      <c r="B1492" s="150" t="s">
        <v>6156</v>
      </c>
      <c r="C1492" s="150" t="s">
        <v>6157</v>
      </c>
      <c r="D1492" s="150" t="s">
        <v>6158</v>
      </c>
      <c r="E1492" s="150" t="s">
        <v>204</v>
      </c>
      <c r="F1492" s="150" t="s">
        <v>205</v>
      </c>
      <c r="G1492" s="150" t="s">
        <v>300</v>
      </c>
      <c r="H1492" s="151">
        <v>40634</v>
      </c>
      <c r="I1492" s="151">
        <v>44287</v>
      </c>
      <c r="J1492" s="151">
        <v>46112</v>
      </c>
      <c r="K1492" s="152">
        <v>2</v>
      </c>
      <c r="L1492" s="150" t="s">
        <v>218</v>
      </c>
      <c r="M1492" s="151"/>
      <c r="N1492" s="151"/>
      <c r="O1492" s="151"/>
      <c r="P1492" s="150"/>
    </row>
    <row r="1493" spans="1:16">
      <c r="A1493" s="149" t="s">
        <v>6159</v>
      </c>
      <c r="B1493" s="150" t="s">
        <v>6160</v>
      </c>
      <c r="C1493" s="150" t="s">
        <v>6161</v>
      </c>
      <c r="D1493" s="150" t="s">
        <v>6162</v>
      </c>
      <c r="E1493" s="150" t="s">
        <v>204</v>
      </c>
      <c r="F1493" s="150" t="s">
        <v>205</v>
      </c>
      <c r="G1493" s="150" t="s">
        <v>300</v>
      </c>
      <c r="H1493" s="151">
        <v>40634</v>
      </c>
      <c r="I1493" s="151">
        <v>44287</v>
      </c>
      <c r="J1493" s="151">
        <v>46112</v>
      </c>
      <c r="K1493" s="152">
        <v>2</v>
      </c>
      <c r="L1493" s="150" t="s">
        <v>218</v>
      </c>
      <c r="M1493" s="151"/>
      <c r="N1493" s="151"/>
      <c r="O1493" s="151"/>
      <c r="P1493" s="150"/>
    </row>
    <row r="1494" spans="1:16">
      <c r="A1494" s="149" t="s">
        <v>6163</v>
      </c>
      <c r="B1494" s="150" t="s">
        <v>6164</v>
      </c>
      <c r="C1494" s="150" t="s">
        <v>6165</v>
      </c>
      <c r="D1494" s="150" t="s">
        <v>6166</v>
      </c>
      <c r="E1494" s="150" t="s">
        <v>204</v>
      </c>
      <c r="F1494" s="150" t="s">
        <v>205</v>
      </c>
      <c r="G1494" s="150" t="s">
        <v>300</v>
      </c>
      <c r="H1494" s="151">
        <v>40634</v>
      </c>
      <c r="I1494" s="151">
        <v>44287</v>
      </c>
      <c r="J1494" s="151">
        <v>46112</v>
      </c>
      <c r="K1494" s="152">
        <v>2</v>
      </c>
      <c r="L1494" s="150" t="s">
        <v>218</v>
      </c>
      <c r="M1494" s="151"/>
      <c r="N1494" s="151"/>
      <c r="O1494" s="151"/>
      <c r="P1494" s="150"/>
    </row>
    <row r="1495" spans="1:16">
      <c r="A1495" s="149" t="s">
        <v>6167</v>
      </c>
      <c r="B1495" s="150" t="s">
        <v>6168</v>
      </c>
      <c r="C1495" s="150" t="s">
        <v>6169</v>
      </c>
      <c r="D1495" s="150" t="s">
        <v>6170</v>
      </c>
      <c r="E1495" s="150" t="s">
        <v>204</v>
      </c>
      <c r="F1495" s="150" t="s">
        <v>205</v>
      </c>
      <c r="G1495" s="150" t="s">
        <v>300</v>
      </c>
      <c r="H1495" s="151">
        <v>40634</v>
      </c>
      <c r="I1495" s="151">
        <v>44287</v>
      </c>
      <c r="J1495" s="151">
        <v>46112</v>
      </c>
      <c r="K1495" s="152">
        <v>2</v>
      </c>
      <c r="L1495" s="150" t="s">
        <v>218</v>
      </c>
      <c r="M1495" s="151"/>
      <c r="N1495" s="151"/>
      <c r="O1495" s="151"/>
      <c r="P1495" s="150"/>
    </row>
    <row r="1496" spans="1:16">
      <c r="A1496" s="149" t="s">
        <v>6171</v>
      </c>
      <c r="B1496" s="150" t="s">
        <v>6172</v>
      </c>
      <c r="C1496" s="150" t="s">
        <v>6173</v>
      </c>
      <c r="D1496" s="150" t="s">
        <v>6174</v>
      </c>
      <c r="E1496" s="150" t="s">
        <v>204</v>
      </c>
      <c r="F1496" s="150" t="s">
        <v>205</v>
      </c>
      <c r="G1496" s="150" t="s">
        <v>300</v>
      </c>
      <c r="H1496" s="151">
        <v>40634</v>
      </c>
      <c r="I1496" s="151">
        <v>44287</v>
      </c>
      <c r="J1496" s="151">
        <v>46112</v>
      </c>
      <c r="K1496" s="152">
        <v>2</v>
      </c>
      <c r="L1496" s="150" t="s">
        <v>218</v>
      </c>
      <c r="M1496" s="151"/>
      <c r="N1496" s="151"/>
      <c r="O1496" s="151"/>
      <c r="P1496" s="150"/>
    </row>
    <row r="1497" spans="1:16">
      <c r="A1497" s="149" t="s">
        <v>6175</v>
      </c>
      <c r="B1497" s="150" t="s">
        <v>6176</v>
      </c>
      <c r="C1497" s="150" t="s">
        <v>6177</v>
      </c>
      <c r="D1497" s="150" t="s">
        <v>6178</v>
      </c>
      <c r="E1497" s="150" t="s">
        <v>204</v>
      </c>
      <c r="F1497" s="150" t="s">
        <v>205</v>
      </c>
      <c r="G1497" s="150" t="s">
        <v>300</v>
      </c>
      <c r="H1497" s="151">
        <v>40634</v>
      </c>
      <c r="I1497" s="151">
        <v>44287</v>
      </c>
      <c r="J1497" s="151">
        <v>46112</v>
      </c>
      <c r="K1497" s="152">
        <v>2</v>
      </c>
      <c r="L1497" s="150" t="s">
        <v>218</v>
      </c>
      <c r="M1497" s="151"/>
      <c r="N1497" s="151"/>
      <c r="O1497" s="151"/>
      <c r="P1497" s="150"/>
    </row>
    <row r="1498" spans="1:16">
      <c r="A1498" s="149" t="s">
        <v>6179</v>
      </c>
      <c r="B1498" s="150" t="s">
        <v>6180</v>
      </c>
      <c r="C1498" s="150" t="s">
        <v>6181</v>
      </c>
      <c r="D1498" s="150" t="s">
        <v>6182</v>
      </c>
      <c r="E1498" s="150" t="s">
        <v>204</v>
      </c>
      <c r="F1498" s="150" t="s">
        <v>205</v>
      </c>
      <c r="G1498" s="150" t="s">
        <v>300</v>
      </c>
      <c r="H1498" s="151">
        <v>40634</v>
      </c>
      <c r="I1498" s="151">
        <v>44287</v>
      </c>
      <c r="J1498" s="151">
        <v>46112</v>
      </c>
      <c r="K1498" s="152">
        <v>2</v>
      </c>
      <c r="L1498" s="150" t="s">
        <v>218</v>
      </c>
      <c r="M1498" s="151"/>
      <c r="N1498" s="151"/>
      <c r="O1498" s="151"/>
      <c r="P1498" s="150"/>
    </row>
    <row r="1499" spans="1:16">
      <c r="A1499" s="149" t="s">
        <v>6183</v>
      </c>
      <c r="B1499" s="150" t="s">
        <v>6184</v>
      </c>
      <c r="C1499" s="150" t="s">
        <v>6185</v>
      </c>
      <c r="D1499" s="150" t="s">
        <v>6186</v>
      </c>
      <c r="E1499" s="150" t="s">
        <v>204</v>
      </c>
      <c r="F1499" s="150" t="s">
        <v>205</v>
      </c>
      <c r="G1499" s="150" t="s">
        <v>300</v>
      </c>
      <c r="H1499" s="151">
        <v>40634</v>
      </c>
      <c r="I1499" s="151">
        <v>44287</v>
      </c>
      <c r="J1499" s="151">
        <v>46112</v>
      </c>
      <c r="K1499" s="152">
        <v>2</v>
      </c>
      <c r="L1499" s="150" t="s">
        <v>218</v>
      </c>
      <c r="M1499" s="151"/>
      <c r="N1499" s="151"/>
      <c r="O1499" s="151"/>
      <c r="P1499" s="150"/>
    </row>
    <row r="1500" spans="1:16">
      <c r="A1500" s="149" t="s">
        <v>6187</v>
      </c>
      <c r="B1500" s="150" t="s">
        <v>6188</v>
      </c>
      <c r="C1500" s="150" t="s">
        <v>6189</v>
      </c>
      <c r="D1500" s="150" t="s">
        <v>6190</v>
      </c>
      <c r="E1500" s="150" t="s">
        <v>204</v>
      </c>
      <c r="F1500" s="150" t="s">
        <v>205</v>
      </c>
      <c r="G1500" s="150" t="s">
        <v>300</v>
      </c>
      <c r="H1500" s="151">
        <v>40634</v>
      </c>
      <c r="I1500" s="151">
        <v>44287</v>
      </c>
      <c r="J1500" s="151">
        <v>46112</v>
      </c>
      <c r="K1500" s="152">
        <v>2</v>
      </c>
      <c r="L1500" s="150" t="s">
        <v>218</v>
      </c>
      <c r="M1500" s="151"/>
      <c r="N1500" s="151"/>
      <c r="O1500" s="151"/>
      <c r="P1500" s="150"/>
    </row>
    <row r="1501" spans="1:16">
      <c r="A1501" s="149" t="s">
        <v>6191</v>
      </c>
      <c r="B1501" s="150" t="s">
        <v>6192</v>
      </c>
      <c r="C1501" s="150" t="s">
        <v>6193</v>
      </c>
      <c r="D1501" s="150" t="s">
        <v>6194</v>
      </c>
      <c r="E1501" s="150" t="s">
        <v>204</v>
      </c>
      <c r="F1501" s="150" t="s">
        <v>205</v>
      </c>
      <c r="G1501" s="150" t="s">
        <v>300</v>
      </c>
      <c r="H1501" s="151">
        <v>40634</v>
      </c>
      <c r="I1501" s="151">
        <v>44287</v>
      </c>
      <c r="J1501" s="151">
        <v>46112</v>
      </c>
      <c r="K1501" s="152">
        <v>2</v>
      </c>
      <c r="L1501" s="150" t="s">
        <v>218</v>
      </c>
      <c r="M1501" s="151"/>
      <c r="N1501" s="151"/>
      <c r="O1501" s="151"/>
      <c r="P1501" s="150"/>
    </row>
    <row r="1502" spans="1:16">
      <c r="A1502" s="149" t="s">
        <v>6195</v>
      </c>
      <c r="B1502" s="150" t="s">
        <v>6196</v>
      </c>
      <c r="C1502" s="150" t="s">
        <v>6197</v>
      </c>
      <c r="D1502" s="150" t="s">
        <v>6198</v>
      </c>
      <c r="E1502" s="150" t="s">
        <v>204</v>
      </c>
      <c r="F1502" s="150" t="s">
        <v>205</v>
      </c>
      <c r="G1502" s="150" t="s">
        <v>300</v>
      </c>
      <c r="H1502" s="151">
        <v>40634</v>
      </c>
      <c r="I1502" s="151">
        <v>44287</v>
      </c>
      <c r="J1502" s="151">
        <v>46112</v>
      </c>
      <c r="K1502" s="152">
        <v>2</v>
      </c>
      <c r="L1502" s="150" t="s">
        <v>218</v>
      </c>
      <c r="M1502" s="151"/>
      <c r="N1502" s="151"/>
      <c r="O1502" s="151"/>
      <c r="P1502" s="150"/>
    </row>
    <row r="1503" spans="1:16">
      <c r="A1503" s="149" t="s">
        <v>6199</v>
      </c>
      <c r="B1503" s="150" t="s">
        <v>6200</v>
      </c>
      <c r="C1503" s="150" t="s">
        <v>6201</v>
      </c>
      <c r="D1503" s="150" t="s">
        <v>6202</v>
      </c>
      <c r="E1503" s="150" t="s">
        <v>204</v>
      </c>
      <c r="F1503" s="150" t="s">
        <v>205</v>
      </c>
      <c r="G1503" s="150" t="s">
        <v>300</v>
      </c>
      <c r="H1503" s="151">
        <v>40634</v>
      </c>
      <c r="I1503" s="151">
        <v>44287</v>
      </c>
      <c r="J1503" s="151">
        <v>46112</v>
      </c>
      <c r="K1503" s="152">
        <v>2</v>
      </c>
      <c r="L1503" s="150" t="s">
        <v>218</v>
      </c>
      <c r="M1503" s="151"/>
      <c r="N1503" s="151"/>
      <c r="O1503" s="151"/>
      <c r="P1503" s="150"/>
    </row>
    <row r="1504" spans="1:16">
      <c r="A1504" s="149" t="s">
        <v>6203</v>
      </c>
      <c r="B1504" s="150" t="s">
        <v>6204</v>
      </c>
      <c r="C1504" s="150" t="s">
        <v>6205</v>
      </c>
      <c r="D1504" s="150" t="s">
        <v>6206</v>
      </c>
      <c r="E1504" s="150" t="s">
        <v>204</v>
      </c>
      <c r="F1504" s="150" t="s">
        <v>205</v>
      </c>
      <c r="G1504" s="150" t="s">
        <v>300</v>
      </c>
      <c r="H1504" s="151">
        <v>40634</v>
      </c>
      <c r="I1504" s="151">
        <v>44287</v>
      </c>
      <c r="J1504" s="151">
        <v>46112</v>
      </c>
      <c r="K1504" s="152">
        <v>2</v>
      </c>
      <c r="L1504" s="150" t="s">
        <v>218</v>
      </c>
      <c r="M1504" s="151"/>
      <c r="N1504" s="151"/>
      <c r="O1504" s="151"/>
      <c r="P1504" s="150"/>
    </row>
    <row r="1505" spans="1:16">
      <c r="A1505" s="149" t="s">
        <v>6207</v>
      </c>
      <c r="B1505" s="150" t="s">
        <v>6208</v>
      </c>
      <c r="C1505" s="150" t="s">
        <v>6209</v>
      </c>
      <c r="D1505" s="150" t="s">
        <v>6210</v>
      </c>
      <c r="E1505" s="150" t="s">
        <v>204</v>
      </c>
      <c r="F1505" s="150" t="s">
        <v>205</v>
      </c>
      <c r="G1505" s="150" t="s">
        <v>300</v>
      </c>
      <c r="H1505" s="151">
        <v>40634</v>
      </c>
      <c r="I1505" s="151">
        <v>44287</v>
      </c>
      <c r="J1505" s="151">
        <v>46112</v>
      </c>
      <c r="K1505" s="152">
        <v>2</v>
      </c>
      <c r="L1505" s="150" t="s">
        <v>218</v>
      </c>
      <c r="M1505" s="151"/>
      <c r="N1505" s="151"/>
      <c r="O1505" s="151"/>
      <c r="P1505" s="150"/>
    </row>
    <row r="1506" spans="1:16">
      <c r="A1506" s="149" t="s">
        <v>6211</v>
      </c>
      <c r="B1506" s="150" t="s">
        <v>6212</v>
      </c>
      <c r="C1506" s="150" t="s">
        <v>6213</v>
      </c>
      <c r="D1506" s="150" t="s">
        <v>6214</v>
      </c>
      <c r="E1506" s="150" t="s">
        <v>204</v>
      </c>
      <c r="F1506" s="150" t="s">
        <v>205</v>
      </c>
      <c r="G1506" s="150" t="s">
        <v>300</v>
      </c>
      <c r="H1506" s="151">
        <v>40634</v>
      </c>
      <c r="I1506" s="151">
        <v>44287</v>
      </c>
      <c r="J1506" s="151">
        <v>46112</v>
      </c>
      <c r="K1506" s="152">
        <v>2</v>
      </c>
      <c r="L1506" s="150" t="s">
        <v>218</v>
      </c>
      <c r="M1506" s="151"/>
      <c r="N1506" s="151"/>
      <c r="O1506" s="151"/>
      <c r="P1506" s="150"/>
    </row>
    <row r="1507" spans="1:16">
      <c r="A1507" s="149" t="s">
        <v>6215</v>
      </c>
      <c r="B1507" s="150" t="s">
        <v>6216</v>
      </c>
      <c r="C1507" s="150" t="s">
        <v>6217</v>
      </c>
      <c r="D1507" s="150" t="s">
        <v>6218</v>
      </c>
      <c r="E1507" s="150" t="s">
        <v>204</v>
      </c>
      <c r="F1507" s="150" t="s">
        <v>205</v>
      </c>
      <c r="G1507" s="150" t="s">
        <v>300</v>
      </c>
      <c r="H1507" s="151">
        <v>40634</v>
      </c>
      <c r="I1507" s="151">
        <v>44287</v>
      </c>
      <c r="J1507" s="151">
        <v>46112</v>
      </c>
      <c r="K1507" s="152">
        <v>2</v>
      </c>
      <c r="L1507" s="150" t="s">
        <v>218</v>
      </c>
      <c r="M1507" s="151"/>
      <c r="N1507" s="151"/>
      <c r="O1507" s="151"/>
      <c r="P1507" s="150"/>
    </row>
    <row r="1508" spans="1:16">
      <c r="A1508" s="149" t="s">
        <v>6219</v>
      </c>
      <c r="B1508" s="150" t="s">
        <v>6220</v>
      </c>
      <c r="C1508" s="150" t="s">
        <v>6221</v>
      </c>
      <c r="D1508" s="150" t="s">
        <v>6222</v>
      </c>
      <c r="E1508" s="150" t="s">
        <v>204</v>
      </c>
      <c r="F1508" s="150" t="s">
        <v>205</v>
      </c>
      <c r="G1508" s="150" t="s">
        <v>300</v>
      </c>
      <c r="H1508" s="151">
        <v>40634</v>
      </c>
      <c r="I1508" s="151">
        <v>44287</v>
      </c>
      <c r="J1508" s="151">
        <v>46112</v>
      </c>
      <c r="K1508" s="152">
        <v>2</v>
      </c>
      <c r="L1508" s="150" t="s">
        <v>218</v>
      </c>
      <c r="M1508" s="151"/>
      <c r="N1508" s="151"/>
      <c r="O1508" s="151"/>
      <c r="P1508" s="150"/>
    </row>
    <row r="1509" spans="1:16">
      <c r="A1509" s="149" t="s">
        <v>6223</v>
      </c>
      <c r="B1509" s="150" t="s">
        <v>6224</v>
      </c>
      <c r="C1509" s="150" t="s">
        <v>6225</v>
      </c>
      <c r="D1509" s="150" t="s">
        <v>6226</v>
      </c>
      <c r="E1509" s="150" t="s">
        <v>204</v>
      </c>
      <c r="F1509" s="150" t="s">
        <v>205</v>
      </c>
      <c r="G1509" s="150" t="s">
        <v>300</v>
      </c>
      <c r="H1509" s="151">
        <v>40634</v>
      </c>
      <c r="I1509" s="151">
        <v>44287</v>
      </c>
      <c r="J1509" s="151">
        <v>46112</v>
      </c>
      <c r="K1509" s="152">
        <v>2</v>
      </c>
      <c r="L1509" s="150" t="s">
        <v>218</v>
      </c>
      <c r="M1509" s="151"/>
      <c r="N1509" s="151"/>
      <c r="O1509" s="151"/>
      <c r="P1509" s="150"/>
    </row>
    <row r="1510" spans="1:16">
      <c r="A1510" s="149" t="s">
        <v>6227</v>
      </c>
      <c r="B1510" s="150" t="s">
        <v>6228</v>
      </c>
      <c r="C1510" s="150" t="s">
        <v>6229</v>
      </c>
      <c r="D1510" s="150" t="s">
        <v>6230</v>
      </c>
      <c r="E1510" s="150" t="s">
        <v>204</v>
      </c>
      <c r="F1510" s="150" t="s">
        <v>205</v>
      </c>
      <c r="G1510" s="150" t="s">
        <v>300</v>
      </c>
      <c r="H1510" s="151">
        <v>40634</v>
      </c>
      <c r="I1510" s="151">
        <v>44287</v>
      </c>
      <c r="J1510" s="151">
        <v>46112</v>
      </c>
      <c r="K1510" s="152">
        <v>2</v>
      </c>
      <c r="L1510" s="150" t="s">
        <v>218</v>
      </c>
      <c r="M1510" s="151"/>
      <c r="N1510" s="151"/>
      <c r="O1510" s="151"/>
      <c r="P1510" s="150"/>
    </row>
    <row r="1511" spans="1:16">
      <c r="A1511" s="149" t="s">
        <v>6231</v>
      </c>
      <c r="B1511" s="150" t="s">
        <v>6232</v>
      </c>
      <c r="C1511" s="150" t="s">
        <v>6233</v>
      </c>
      <c r="D1511" s="150" t="s">
        <v>6234</v>
      </c>
      <c r="E1511" s="150" t="s">
        <v>204</v>
      </c>
      <c r="F1511" s="150" t="s">
        <v>205</v>
      </c>
      <c r="G1511" s="150" t="s">
        <v>300</v>
      </c>
      <c r="H1511" s="151">
        <v>40634</v>
      </c>
      <c r="I1511" s="151">
        <v>44287</v>
      </c>
      <c r="J1511" s="151">
        <v>46112</v>
      </c>
      <c r="K1511" s="152">
        <v>2</v>
      </c>
      <c r="L1511" s="150" t="s">
        <v>218</v>
      </c>
      <c r="M1511" s="151"/>
      <c r="N1511" s="151"/>
      <c r="O1511" s="151"/>
      <c r="P1511" s="150"/>
    </row>
    <row r="1512" spans="1:16">
      <c r="A1512" s="149" t="s">
        <v>6235</v>
      </c>
      <c r="B1512" s="150" t="s">
        <v>6236</v>
      </c>
      <c r="C1512" s="150" t="s">
        <v>6237</v>
      </c>
      <c r="D1512" s="150" t="s">
        <v>6238</v>
      </c>
      <c r="E1512" s="150" t="s">
        <v>204</v>
      </c>
      <c r="F1512" s="150" t="s">
        <v>205</v>
      </c>
      <c r="G1512" s="150" t="s">
        <v>300</v>
      </c>
      <c r="H1512" s="151">
        <v>40634</v>
      </c>
      <c r="I1512" s="151">
        <v>44287</v>
      </c>
      <c r="J1512" s="151">
        <v>46112</v>
      </c>
      <c r="K1512" s="152">
        <v>2</v>
      </c>
      <c r="L1512" s="150" t="s">
        <v>218</v>
      </c>
      <c r="M1512" s="151"/>
      <c r="N1512" s="151"/>
      <c r="O1512" s="151"/>
      <c r="P1512" s="150"/>
    </row>
    <row r="1513" spans="1:16">
      <c r="A1513" s="149" t="s">
        <v>6239</v>
      </c>
      <c r="B1513" s="150" t="s">
        <v>6240</v>
      </c>
      <c r="C1513" s="150" t="s">
        <v>6241</v>
      </c>
      <c r="D1513" s="150" t="s">
        <v>6242</v>
      </c>
      <c r="E1513" s="150" t="s">
        <v>204</v>
      </c>
      <c r="F1513" s="150" t="s">
        <v>205</v>
      </c>
      <c r="G1513" s="150" t="s">
        <v>300</v>
      </c>
      <c r="H1513" s="151">
        <v>40634</v>
      </c>
      <c r="I1513" s="151">
        <v>44287</v>
      </c>
      <c r="J1513" s="151">
        <v>46112</v>
      </c>
      <c r="K1513" s="152">
        <v>2</v>
      </c>
      <c r="L1513" s="150" t="s">
        <v>218</v>
      </c>
      <c r="M1513" s="151"/>
      <c r="N1513" s="151"/>
      <c r="O1513" s="151"/>
      <c r="P1513" s="150"/>
    </row>
    <row r="1514" spans="1:16">
      <c r="A1514" s="149" t="s">
        <v>6243</v>
      </c>
      <c r="B1514" s="150" t="s">
        <v>6244</v>
      </c>
      <c r="C1514" s="150" t="s">
        <v>6245</v>
      </c>
      <c r="D1514" s="150" t="s">
        <v>6246</v>
      </c>
      <c r="E1514" s="150" t="s">
        <v>204</v>
      </c>
      <c r="F1514" s="150" t="s">
        <v>205</v>
      </c>
      <c r="G1514" s="150" t="s">
        <v>300</v>
      </c>
      <c r="H1514" s="151">
        <v>40634</v>
      </c>
      <c r="I1514" s="151">
        <v>44287</v>
      </c>
      <c r="J1514" s="151">
        <v>46112</v>
      </c>
      <c r="K1514" s="152">
        <v>2</v>
      </c>
      <c r="L1514" s="150" t="s">
        <v>218</v>
      </c>
      <c r="M1514" s="151"/>
      <c r="N1514" s="151"/>
      <c r="O1514" s="151"/>
      <c r="P1514" s="150"/>
    </row>
    <row r="1515" spans="1:16">
      <c r="A1515" s="149" t="s">
        <v>6247</v>
      </c>
      <c r="B1515" s="150" t="s">
        <v>6248</v>
      </c>
      <c r="C1515" s="150" t="s">
        <v>6249</v>
      </c>
      <c r="D1515" s="150" t="s">
        <v>6250</v>
      </c>
      <c r="E1515" s="150" t="s">
        <v>204</v>
      </c>
      <c r="F1515" s="150" t="s">
        <v>205</v>
      </c>
      <c r="G1515" s="150" t="s">
        <v>300</v>
      </c>
      <c r="H1515" s="151">
        <v>40634</v>
      </c>
      <c r="I1515" s="151">
        <v>44287</v>
      </c>
      <c r="J1515" s="151">
        <v>46112</v>
      </c>
      <c r="K1515" s="152">
        <v>2</v>
      </c>
      <c r="L1515" s="150" t="s">
        <v>218</v>
      </c>
      <c r="M1515" s="151"/>
      <c r="N1515" s="151"/>
      <c r="O1515" s="151"/>
      <c r="P1515" s="150"/>
    </row>
    <row r="1516" spans="1:16">
      <c r="A1516" s="149" t="s">
        <v>6251</v>
      </c>
      <c r="B1516" s="150" t="s">
        <v>6252</v>
      </c>
      <c r="C1516" s="150" t="s">
        <v>6253</v>
      </c>
      <c r="D1516" s="150" t="s">
        <v>6254</v>
      </c>
      <c r="E1516" s="150" t="s">
        <v>204</v>
      </c>
      <c r="F1516" s="150" t="s">
        <v>205</v>
      </c>
      <c r="G1516" s="150" t="s">
        <v>300</v>
      </c>
      <c r="H1516" s="151">
        <v>40634</v>
      </c>
      <c r="I1516" s="151">
        <v>44287</v>
      </c>
      <c r="J1516" s="151">
        <v>46112</v>
      </c>
      <c r="K1516" s="152">
        <v>2</v>
      </c>
      <c r="L1516" s="150" t="s">
        <v>218</v>
      </c>
      <c r="M1516" s="151"/>
      <c r="N1516" s="151"/>
      <c r="O1516" s="151"/>
      <c r="P1516" s="150"/>
    </row>
    <row r="1517" spans="1:16">
      <c r="A1517" s="149" t="s">
        <v>6255</v>
      </c>
      <c r="B1517" s="150" t="s">
        <v>6256</v>
      </c>
      <c r="C1517" s="150" t="s">
        <v>6257</v>
      </c>
      <c r="D1517" s="150" t="s">
        <v>6258</v>
      </c>
      <c r="E1517" s="150" t="s">
        <v>204</v>
      </c>
      <c r="F1517" s="150" t="s">
        <v>205</v>
      </c>
      <c r="G1517" s="150" t="s">
        <v>300</v>
      </c>
      <c r="H1517" s="151">
        <v>40634</v>
      </c>
      <c r="I1517" s="151">
        <v>44287</v>
      </c>
      <c r="J1517" s="151">
        <v>46112</v>
      </c>
      <c r="K1517" s="152">
        <v>2</v>
      </c>
      <c r="L1517" s="150" t="s">
        <v>218</v>
      </c>
      <c r="M1517" s="151"/>
      <c r="N1517" s="151"/>
      <c r="O1517" s="151"/>
      <c r="P1517" s="150"/>
    </row>
    <row r="1518" spans="1:16">
      <c r="A1518" s="149" t="s">
        <v>6259</v>
      </c>
      <c r="B1518" s="150" t="s">
        <v>6260</v>
      </c>
      <c r="C1518" s="150" t="s">
        <v>6261</v>
      </c>
      <c r="D1518" s="150" t="s">
        <v>6262</v>
      </c>
      <c r="E1518" s="150" t="s">
        <v>204</v>
      </c>
      <c r="F1518" s="150" t="s">
        <v>205</v>
      </c>
      <c r="G1518" s="150" t="s">
        <v>300</v>
      </c>
      <c r="H1518" s="151">
        <v>40634</v>
      </c>
      <c r="I1518" s="151">
        <v>44287</v>
      </c>
      <c r="J1518" s="151">
        <v>46112</v>
      </c>
      <c r="K1518" s="152">
        <v>2</v>
      </c>
      <c r="L1518" s="150" t="s">
        <v>218</v>
      </c>
      <c r="M1518" s="151"/>
      <c r="N1518" s="151"/>
      <c r="O1518" s="151"/>
      <c r="P1518" s="150"/>
    </row>
    <row r="1519" spans="1:16">
      <c r="A1519" s="149" t="s">
        <v>6263</v>
      </c>
      <c r="B1519" s="150" t="s">
        <v>6264</v>
      </c>
      <c r="C1519" s="150" t="s">
        <v>6265</v>
      </c>
      <c r="D1519" s="150" t="s">
        <v>6266</v>
      </c>
      <c r="E1519" s="150" t="s">
        <v>204</v>
      </c>
      <c r="F1519" s="150" t="s">
        <v>205</v>
      </c>
      <c r="G1519" s="150" t="s">
        <v>300</v>
      </c>
      <c r="H1519" s="151">
        <v>40634</v>
      </c>
      <c r="I1519" s="151">
        <v>44287</v>
      </c>
      <c r="J1519" s="151">
        <v>46112</v>
      </c>
      <c r="K1519" s="152">
        <v>2</v>
      </c>
      <c r="L1519" s="150" t="s">
        <v>218</v>
      </c>
      <c r="M1519" s="151"/>
      <c r="N1519" s="151"/>
      <c r="O1519" s="151"/>
      <c r="P1519" s="150"/>
    </row>
    <row r="1520" spans="1:16">
      <c r="A1520" s="149" t="s">
        <v>6267</v>
      </c>
      <c r="B1520" s="150" t="s">
        <v>6268</v>
      </c>
      <c r="C1520" s="150" t="s">
        <v>6269</v>
      </c>
      <c r="D1520" s="150" t="s">
        <v>6270</v>
      </c>
      <c r="E1520" s="150" t="s">
        <v>204</v>
      </c>
      <c r="F1520" s="150" t="s">
        <v>205</v>
      </c>
      <c r="G1520" s="150" t="s">
        <v>300</v>
      </c>
      <c r="H1520" s="151">
        <v>40634</v>
      </c>
      <c r="I1520" s="151">
        <v>44287</v>
      </c>
      <c r="J1520" s="151">
        <v>46112</v>
      </c>
      <c r="K1520" s="152">
        <v>2</v>
      </c>
      <c r="L1520" s="150" t="s">
        <v>218</v>
      </c>
      <c r="M1520" s="151"/>
      <c r="N1520" s="151"/>
      <c r="O1520" s="151"/>
      <c r="P1520" s="150"/>
    </row>
    <row r="1521" spans="1:16">
      <c r="A1521" s="149" t="s">
        <v>6271</v>
      </c>
      <c r="B1521" s="150" t="s">
        <v>6272</v>
      </c>
      <c r="C1521" s="150" t="s">
        <v>6273</v>
      </c>
      <c r="D1521" s="150" t="s">
        <v>6274</v>
      </c>
      <c r="E1521" s="150" t="s">
        <v>204</v>
      </c>
      <c r="F1521" s="150" t="s">
        <v>205</v>
      </c>
      <c r="G1521" s="150" t="s">
        <v>300</v>
      </c>
      <c r="H1521" s="151">
        <v>40634</v>
      </c>
      <c r="I1521" s="151">
        <v>44287</v>
      </c>
      <c r="J1521" s="151">
        <v>46112</v>
      </c>
      <c r="K1521" s="152">
        <v>2</v>
      </c>
      <c r="L1521" s="150" t="s">
        <v>218</v>
      </c>
      <c r="M1521" s="151"/>
      <c r="N1521" s="151"/>
      <c r="O1521" s="151"/>
      <c r="P1521" s="150"/>
    </row>
    <row r="1522" spans="1:16">
      <c r="A1522" s="149" t="s">
        <v>6275</v>
      </c>
      <c r="B1522" s="150" t="s">
        <v>6276</v>
      </c>
      <c r="C1522" s="150" t="s">
        <v>6277</v>
      </c>
      <c r="D1522" s="150" t="s">
        <v>6278</v>
      </c>
      <c r="E1522" s="150" t="s">
        <v>204</v>
      </c>
      <c r="F1522" s="150" t="s">
        <v>205</v>
      </c>
      <c r="G1522" s="150" t="s">
        <v>300</v>
      </c>
      <c r="H1522" s="151">
        <v>40634</v>
      </c>
      <c r="I1522" s="151">
        <v>44287</v>
      </c>
      <c r="J1522" s="151">
        <v>46112</v>
      </c>
      <c r="K1522" s="152">
        <v>2</v>
      </c>
      <c r="L1522" s="150" t="s">
        <v>218</v>
      </c>
      <c r="M1522" s="151"/>
      <c r="N1522" s="151"/>
      <c r="O1522" s="151"/>
      <c r="P1522" s="150"/>
    </row>
    <row r="1523" spans="1:16">
      <c r="A1523" s="149" t="s">
        <v>6279</v>
      </c>
      <c r="B1523" s="150" t="s">
        <v>6280</v>
      </c>
      <c r="C1523" s="150" t="s">
        <v>6281</v>
      </c>
      <c r="D1523" s="150" t="s">
        <v>6282</v>
      </c>
      <c r="E1523" s="150" t="s">
        <v>204</v>
      </c>
      <c r="F1523" s="150" t="s">
        <v>205</v>
      </c>
      <c r="G1523" s="150" t="s">
        <v>10883</v>
      </c>
      <c r="H1523" s="151">
        <v>40634</v>
      </c>
      <c r="I1523" s="151">
        <v>44652</v>
      </c>
      <c r="J1523" s="151">
        <v>46477</v>
      </c>
      <c r="K1523" s="152">
        <v>2</v>
      </c>
      <c r="L1523" s="150" t="s">
        <v>218</v>
      </c>
      <c r="M1523" s="151"/>
      <c r="N1523" s="151"/>
      <c r="O1523" s="151"/>
      <c r="P1523" s="150"/>
    </row>
    <row r="1524" spans="1:16">
      <c r="A1524" s="149" t="s">
        <v>6283</v>
      </c>
      <c r="B1524" s="150" t="s">
        <v>6284</v>
      </c>
      <c r="C1524" s="150" t="s">
        <v>6285</v>
      </c>
      <c r="D1524" s="150" t="s">
        <v>6286</v>
      </c>
      <c r="E1524" s="150" t="s">
        <v>204</v>
      </c>
      <c r="F1524" s="150" t="s">
        <v>205</v>
      </c>
      <c r="G1524" s="150" t="s">
        <v>300</v>
      </c>
      <c r="H1524" s="151">
        <v>40634</v>
      </c>
      <c r="I1524" s="151">
        <v>44287</v>
      </c>
      <c r="J1524" s="151">
        <v>46112</v>
      </c>
      <c r="K1524" s="152">
        <v>2</v>
      </c>
      <c r="L1524" s="150" t="s">
        <v>218</v>
      </c>
      <c r="M1524" s="151"/>
      <c r="N1524" s="151"/>
      <c r="O1524" s="151"/>
      <c r="P1524" s="150"/>
    </row>
    <row r="1525" spans="1:16">
      <c r="A1525" s="149" t="s">
        <v>6287</v>
      </c>
      <c r="B1525" s="150" t="s">
        <v>6288</v>
      </c>
      <c r="C1525" s="150" t="s">
        <v>6289</v>
      </c>
      <c r="D1525" s="150" t="s">
        <v>6290</v>
      </c>
      <c r="E1525" s="150" t="s">
        <v>204</v>
      </c>
      <c r="F1525" s="150" t="s">
        <v>205</v>
      </c>
      <c r="G1525" s="150" t="s">
        <v>300</v>
      </c>
      <c r="H1525" s="151">
        <v>40634</v>
      </c>
      <c r="I1525" s="151">
        <v>44287</v>
      </c>
      <c r="J1525" s="151">
        <v>46112</v>
      </c>
      <c r="K1525" s="152">
        <v>2</v>
      </c>
      <c r="L1525" s="150" t="s">
        <v>218</v>
      </c>
      <c r="M1525" s="151"/>
      <c r="N1525" s="151"/>
      <c r="O1525" s="151"/>
      <c r="P1525" s="150"/>
    </row>
    <row r="1526" spans="1:16">
      <c r="A1526" s="149" t="s">
        <v>6291</v>
      </c>
      <c r="B1526" s="150" t="s">
        <v>6292</v>
      </c>
      <c r="C1526" s="150" t="s">
        <v>6293</v>
      </c>
      <c r="D1526" s="150" t="s">
        <v>6294</v>
      </c>
      <c r="E1526" s="150" t="s">
        <v>204</v>
      </c>
      <c r="F1526" s="150" t="s">
        <v>205</v>
      </c>
      <c r="G1526" s="150" t="s">
        <v>300</v>
      </c>
      <c r="H1526" s="151">
        <v>40634</v>
      </c>
      <c r="I1526" s="151">
        <v>44287</v>
      </c>
      <c r="J1526" s="151">
        <v>46112</v>
      </c>
      <c r="K1526" s="152">
        <v>2</v>
      </c>
      <c r="L1526" s="150" t="s">
        <v>218</v>
      </c>
      <c r="M1526" s="151"/>
      <c r="N1526" s="151"/>
      <c r="O1526" s="151"/>
      <c r="P1526" s="150"/>
    </row>
    <row r="1527" spans="1:16">
      <c r="A1527" s="149" t="s">
        <v>6295</v>
      </c>
      <c r="B1527" s="150" t="s">
        <v>6296</v>
      </c>
      <c r="C1527" s="150" t="s">
        <v>6297</v>
      </c>
      <c r="D1527" s="150" t="s">
        <v>6298</v>
      </c>
      <c r="E1527" s="150" t="s">
        <v>204</v>
      </c>
      <c r="F1527" s="150" t="s">
        <v>205</v>
      </c>
      <c r="G1527" s="150" t="s">
        <v>300</v>
      </c>
      <c r="H1527" s="151">
        <v>40634</v>
      </c>
      <c r="I1527" s="151">
        <v>44287</v>
      </c>
      <c r="J1527" s="151">
        <v>46112</v>
      </c>
      <c r="K1527" s="152">
        <v>2</v>
      </c>
      <c r="L1527" s="150" t="s">
        <v>218</v>
      </c>
      <c r="M1527" s="151"/>
      <c r="N1527" s="151"/>
      <c r="O1527" s="151"/>
      <c r="P1527" s="150"/>
    </row>
    <row r="1528" spans="1:16">
      <c r="A1528" s="149" t="s">
        <v>6299</v>
      </c>
      <c r="B1528" s="150" t="s">
        <v>6300</v>
      </c>
      <c r="C1528" s="150" t="s">
        <v>6301</v>
      </c>
      <c r="D1528" s="150" t="s">
        <v>6302</v>
      </c>
      <c r="E1528" s="150" t="s">
        <v>204</v>
      </c>
      <c r="F1528" s="150" t="s">
        <v>205</v>
      </c>
      <c r="G1528" s="150" t="s">
        <v>300</v>
      </c>
      <c r="H1528" s="151">
        <v>40634</v>
      </c>
      <c r="I1528" s="151">
        <v>44287</v>
      </c>
      <c r="J1528" s="151">
        <v>46112</v>
      </c>
      <c r="K1528" s="152">
        <v>2</v>
      </c>
      <c r="L1528" s="150" t="s">
        <v>218</v>
      </c>
      <c r="M1528" s="151"/>
      <c r="N1528" s="151"/>
      <c r="O1528" s="151"/>
      <c r="P1528" s="150"/>
    </row>
    <row r="1529" spans="1:16">
      <c r="A1529" s="149" t="s">
        <v>6303</v>
      </c>
      <c r="B1529" s="150" t="s">
        <v>6304</v>
      </c>
      <c r="C1529" s="150" t="s">
        <v>6305</v>
      </c>
      <c r="D1529" s="150" t="s">
        <v>6306</v>
      </c>
      <c r="E1529" s="150" t="s">
        <v>204</v>
      </c>
      <c r="F1529" s="150" t="s">
        <v>205</v>
      </c>
      <c r="G1529" s="150" t="s">
        <v>300</v>
      </c>
      <c r="H1529" s="151">
        <v>40634</v>
      </c>
      <c r="I1529" s="151">
        <v>44287</v>
      </c>
      <c r="J1529" s="151">
        <v>46112</v>
      </c>
      <c r="K1529" s="152">
        <v>2</v>
      </c>
      <c r="L1529" s="150" t="s">
        <v>218</v>
      </c>
      <c r="M1529" s="151"/>
      <c r="N1529" s="151"/>
      <c r="O1529" s="151"/>
      <c r="P1529" s="150"/>
    </row>
    <row r="1530" spans="1:16">
      <c r="A1530" s="149" t="s">
        <v>6307</v>
      </c>
      <c r="B1530" s="150" t="s">
        <v>6308</v>
      </c>
      <c r="C1530" s="150" t="s">
        <v>6309</v>
      </c>
      <c r="D1530" s="150" t="s">
        <v>6310</v>
      </c>
      <c r="E1530" s="150" t="s">
        <v>204</v>
      </c>
      <c r="F1530" s="150" t="s">
        <v>205</v>
      </c>
      <c r="G1530" s="150" t="s">
        <v>300</v>
      </c>
      <c r="H1530" s="151">
        <v>40634</v>
      </c>
      <c r="I1530" s="151">
        <v>44287</v>
      </c>
      <c r="J1530" s="151">
        <v>46112</v>
      </c>
      <c r="K1530" s="152">
        <v>2</v>
      </c>
      <c r="L1530" s="150" t="s">
        <v>218</v>
      </c>
      <c r="M1530" s="151"/>
      <c r="N1530" s="151"/>
      <c r="O1530" s="151"/>
      <c r="P1530" s="150"/>
    </row>
    <row r="1531" spans="1:16">
      <c r="A1531" s="149" t="s">
        <v>6311</v>
      </c>
      <c r="B1531" s="150" t="s">
        <v>6312</v>
      </c>
      <c r="C1531" s="150" t="s">
        <v>6313</v>
      </c>
      <c r="D1531" s="150" t="s">
        <v>6314</v>
      </c>
      <c r="E1531" s="150" t="s">
        <v>204</v>
      </c>
      <c r="F1531" s="150" t="s">
        <v>205</v>
      </c>
      <c r="G1531" s="150" t="s">
        <v>10883</v>
      </c>
      <c r="H1531" s="151">
        <v>40634</v>
      </c>
      <c r="I1531" s="151">
        <v>44652</v>
      </c>
      <c r="J1531" s="151">
        <v>46477</v>
      </c>
      <c r="K1531" s="152">
        <v>2</v>
      </c>
      <c r="L1531" s="150" t="s">
        <v>218</v>
      </c>
      <c r="M1531" s="151"/>
      <c r="N1531" s="151"/>
      <c r="O1531" s="151"/>
      <c r="P1531" s="150"/>
    </row>
    <row r="1532" spans="1:16">
      <c r="A1532" s="149" t="s">
        <v>6315</v>
      </c>
      <c r="B1532" s="150" t="s">
        <v>6316</v>
      </c>
      <c r="C1532" s="150" t="s">
        <v>6317</v>
      </c>
      <c r="D1532" s="150" t="s">
        <v>6318</v>
      </c>
      <c r="E1532" s="150" t="s">
        <v>204</v>
      </c>
      <c r="F1532" s="150" t="s">
        <v>205</v>
      </c>
      <c r="G1532" s="150" t="s">
        <v>300</v>
      </c>
      <c r="H1532" s="151">
        <v>40634</v>
      </c>
      <c r="I1532" s="151">
        <v>44287</v>
      </c>
      <c r="J1532" s="151">
        <v>46112</v>
      </c>
      <c r="K1532" s="152">
        <v>2</v>
      </c>
      <c r="L1532" s="150" t="s">
        <v>218</v>
      </c>
      <c r="M1532" s="151"/>
      <c r="N1532" s="151"/>
      <c r="O1532" s="151"/>
      <c r="P1532" s="150"/>
    </row>
    <row r="1533" spans="1:16">
      <c r="A1533" s="149" t="s">
        <v>6319</v>
      </c>
      <c r="B1533" s="150" t="s">
        <v>6320</v>
      </c>
      <c r="C1533" s="150" t="s">
        <v>6321</v>
      </c>
      <c r="D1533" s="150" t="s">
        <v>6322</v>
      </c>
      <c r="E1533" s="150" t="s">
        <v>204</v>
      </c>
      <c r="F1533" s="150" t="s">
        <v>205</v>
      </c>
      <c r="G1533" s="150" t="s">
        <v>300</v>
      </c>
      <c r="H1533" s="151">
        <v>40634</v>
      </c>
      <c r="I1533" s="151">
        <v>44287</v>
      </c>
      <c r="J1533" s="151">
        <v>46112</v>
      </c>
      <c r="K1533" s="152">
        <v>2</v>
      </c>
      <c r="L1533" s="150" t="s">
        <v>218</v>
      </c>
      <c r="M1533" s="151"/>
      <c r="N1533" s="151"/>
      <c r="O1533" s="151"/>
      <c r="P1533" s="150"/>
    </row>
    <row r="1534" spans="1:16">
      <c r="A1534" s="149" t="s">
        <v>6323</v>
      </c>
      <c r="B1534" s="150" t="s">
        <v>6324</v>
      </c>
      <c r="C1534" s="150" t="s">
        <v>6325</v>
      </c>
      <c r="D1534" s="150" t="s">
        <v>6326</v>
      </c>
      <c r="E1534" s="150" t="s">
        <v>204</v>
      </c>
      <c r="F1534" s="150" t="s">
        <v>205</v>
      </c>
      <c r="G1534" s="150" t="s">
        <v>300</v>
      </c>
      <c r="H1534" s="151">
        <v>40634</v>
      </c>
      <c r="I1534" s="151">
        <v>44287</v>
      </c>
      <c r="J1534" s="151">
        <v>46112</v>
      </c>
      <c r="K1534" s="152">
        <v>2</v>
      </c>
      <c r="L1534" s="150" t="s">
        <v>218</v>
      </c>
      <c r="M1534" s="151"/>
      <c r="N1534" s="151"/>
      <c r="O1534" s="151"/>
      <c r="P1534" s="150"/>
    </row>
    <row r="1535" spans="1:16">
      <c r="A1535" s="149" t="s">
        <v>6327</v>
      </c>
      <c r="B1535" s="150" t="s">
        <v>6328</v>
      </c>
      <c r="C1535" s="150" t="s">
        <v>6329</v>
      </c>
      <c r="D1535" s="150" t="s">
        <v>6330</v>
      </c>
      <c r="E1535" s="150" t="s">
        <v>204</v>
      </c>
      <c r="F1535" s="150" t="s">
        <v>205</v>
      </c>
      <c r="G1535" s="150" t="s">
        <v>300</v>
      </c>
      <c r="H1535" s="151">
        <v>40634</v>
      </c>
      <c r="I1535" s="151">
        <v>44287</v>
      </c>
      <c r="J1535" s="151">
        <v>46112</v>
      </c>
      <c r="K1535" s="152">
        <v>2</v>
      </c>
      <c r="L1535" s="150" t="s">
        <v>218</v>
      </c>
      <c r="M1535" s="151"/>
      <c r="N1535" s="151"/>
      <c r="O1535" s="151"/>
      <c r="P1535" s="150"/>
    </row>
    <row r="1536" spans="1:16">
      <c r="A1536" s="149" t="s">
        <v>6331</v>
      </c>
      <c r="B1536" s="150" t="s">
        <v>6332</v>
      </c>
      <c r="C1536" s="150" t="s">
        <v>6333</v>
      </c>
      <c r="D1536" s="150" t="s">
        <v>6334</v>
      </c>
      <c r="E1536" s="150" t="s">
        <v>204</v>
      </c>
      <c r="F1536" s="150" t="s">
        <v>205</v>
      </c>
      <c r="G1536" s="150" t="s">
        <v>300</v>
      </c>
      <c r="H1536" s="151">
        <v>40634</v>
      </c>
      <c r="I1536" s="151">
        <v>44287</v>
      </c>
      <c r="J1536" s="151">
        <v>46112</v>
      </c>
      <c r="K1536" s="152">
        <v>2</v>
      </c>
      <c r="L1536" s="150" t="s">
        <v>218</v>
      </c>
      <c r="M1536" s="151"/>
      <c r="N1536" s="151"/>
      <c r="O1536" s="151"/>
      <c r="P1536" s="150"/>
    </row>
    <row r="1537" spans="1:16">
      <c r="A1537" s="149" t="s">
        <v>6335</v>
      </c>
      <c r="B1537" s="150" t="s">
        <v>6336</v>
      </c>
      <c r="C1537" s="150" t="s">
        <v>6337</v>
      </c>
      <c r="D1537" s="150" t="s">
        <v>6338</v>
      </c>
      <c r="E1537" s="150" t="s">
        <v>204</v>
      </c>
      <c r="F1537" s="150" t="s">
        <v>205</v>
      </c>
      <c r="G1537" s="150" t="s">
        <v>300</v>
      </c>
      <c r="H1537" s="151">
        <v>40634</v>
      </c>
      <c r="I1537" s="151">
        <v>44287</v>
      </c>
      <c r="J1537" s="151">
        <v>46112</v>
      </c>
      <c r="K1537" s="152">
        <v>2</v>
      </c>
      <c r="L1537" s="150" t="s">
        <v>218</v>
      </c>
      <c r="M1537" s="151"/>
      <c r="N1537" s="151"/>
      <c r="O1537" s="151"/>
      <c r="P1537" s="150"/>
    </row>
    <row r="1538" spans="1:16">
      <c r="A1538" s="149" t="s">
        <v>6339</v>
      </c>
      <c r="B1538" s="150" t="s">
        <v>6340</v>
      </c>
      <c r="C1538" s="150" t="s">
        <v>6341</v>
      </c>
      <c r="D1538" s="150" t="s">
        <v>6342</v>
      </c>
      <c r="E1538" s="150" t="s">
        <v>204</v>
      </c>
      <c r="F1538" s="150" t="s">
        <v>205</v>
      </c>
      <c r="G1538" s="150" t="s">
        <v>300</v>
      </c>
      <c r="H1538" s="151">
        <v>40634</v>
      </c>
      <c r="I1538" s="151">
        <v>44287</v>
      </c>
      <c r="J1538" s="151">
        <v>46112</v>
      </c>
      <c r="K1538" s="152">
        <v>2</v>
      </c>
      <c r="L1538" s="150" t="s">
        <v>218</v>
      </c>
      <c r="M1538" s="151"/>
      <c r="N1538" s="151"/>
      <c r="O1538" s="151"/>
      <c r="P1538" s="150"/>
    </row>
    <row r="1539" spans="1:16">
      <c r="A1539" s="149" t="s">
        <v>6343</v>
      </c>
      <c r="B1539" s="150" t="s">
        <v>6344</v>
      </c>
      <c r="C1539" s="150" t="s">
        <v>6345</v>
      </c>
      <c r="D1539" s="150" t="s">
        <v>6346</v>
      </c>
      <c r="E1539" s="150" t="s">
        <v>204</v>
      </c>
      <c r="F1539" s="150" t="s">
        <v>205</v>
      </c>
      <c r="G1539" s="150" t="s">
        <v>300</v>
      </c>
      <c r="H1539" s="151">
        <v>40634</v>
      </c>
      <c r="I1539" s="151">
        <v>44287</v>
      </c>
      <c r="J1539" s="151">
        <v>46112</v>
      </c>
      <c r="K1539" s="152">
        <v>2</v>
      </c>
      <c r="L1539" s="150" t="s">
        <v>218</v>
      </c>
      <c r="M1539" s="151"/>
      <c r="N1539" s="151"/>
      <c r="O1539" s="151"/>
      <c r="P1539" s="150"/>
    </row>
    <row r="1540" spans="1:16">
      <c r="A1540" s="149" t="s">
        <v>6347</v>
      </c>
      <c r="B1540" s="150" t="s">
        <v>6348</v>
      </c>
      <c r="C1540" s="150" t="s">
        <v>6349</v>
      </c>
      <c r="D1540" s="150" t="s">
        <v>6350</v>
      </c>
      <c r="E1540" s="150" t="s">
        <v>204</v>
      </c>
      <c r="F1540" s="150" t="s">
        <v>205</v>
      </c>
      <c r="G1540" s="150" t="s">
        <v>10883</v>
      </c>
      <c r="H1540" s="151">
        <v>40634</v>
      </c>
      <c r="I1540" s="151">
        <v>44652</v>
      </c>
      <c r="J1540" s="151">
        <v>46477</v>
      </c>
      <c r="K1540" s="152">
        <v>2</v>
      </c>
      <c r="L1540" s="150" t="s">
        <v>218</v>
      </c>
      <c r="M1540" s="151"/>
      <c r="N1540" s="151"/>
      <c r="O1540" s="151"/>
      <c r="P1540" s="150"/>
    </row>
    <row r="1541" spans="1:16">
      <c r="A1541" s="149" t="s">
        <v>6351</v>
      </c>
      <c r="B1541" s="150" t="s">
        <v>6352</v>
      </c>
      <c r="C1541" s="150" t="s">
        <v>6353</v>
      </c>
      <c r="D1541" s="150" t="s">
        <v>6354</v>
      </c>
      <c r="E1541" s="150" t="s">
        <v>204</v>
      </c>
      <c r="F1541" s="150" t="s">
        <v>205</v>
      </c>
      <c r="G1541" s="150" t="s">
        <v>300</v>
      </c>
      <c r="H1541" s="151">
        <v>40634</v>
      </c>
      <c r="I1541" s="151">
        <v>44287</v>
      </c>
      <c r="J1541" s="151">
        <v>46112</v>
      </c>
      <c r="K1541" s="152">
        <v>2</v>
      </c>
      <c r="L1541" s="150" t="s">
        <v>218</v>
      </c>
      <c r="M1541" s="151"/>
      <c r="N1541" s="151"/>
      <c r="O1541" s="151"/>
      <c r="P1541" s="150"/>
    </row>
    <row r="1542" spans="1:16">
      <c r="A1542" s="149" t="s">
        <v>6355</v>
      </c>
      <c r="B1542" s="150" t="s">
        <v>6356</v>
      </c>
      <c r="C1542" s="150" t="s">
        <v>6357</v>
      </c>
      <c r="D1542" s="150" t="s">
        <v>6358</v>
      </c>
      <c r="E1542" s="150" t="s">
        <v>204</v>
      </c>
      <c r="F1542" s="150" t="s">
        <v>205</v>
      </c>
      <c r="G1542" s="150" t="s">
        <v>300</v>
      </c>
      <c r="H1542" s="151">
        <v>40634</v>
      </c>
      <c r="I1542" s="151">
        <v>44287</v>
      </c>
      <c r="J1542" s="151">
        <v>46112</v>
      </c>
      <c r="K1542" s="152">
        <v>2</v>
      </c>
      <c r="L1542" s="150" t="s">
        <v>218</v>
      </c>
      <c r="M1542" s="151"/>
      <c r="N1542" s="151"/>
      <c r="O1542" s="151"/>
      <c r="P1542" s="150"/>
    </row>
    <row r="1543" spans="1:16">
      <c r="A1543" s="149" t="s">
        <v>6359</v>
      </c>
      <c r="B1543" s="150" t="s">
        <v>6360</v>
      </c>
      <c r="C1543" s="150" t="s">
        <v>6361</v>
      </c>
      <c r="D1543" s="150" t="s">
        <v>6362</v>
      </c>
      <c r="E1543" s="150" t="s">
        <v>204</v>
      </c>
      <c r="F1543" s="150" t="s">
        <v>205</v>
      </c>
      <c r="G1543" s="150" t="s">
        <v>300</v>
      </c>
      <c r="H1543" s="151">
        <v>40634</v>
      </c>
      <c r="I1543" s="151">
        <v>44287</v>
      </c>
      <c r="J1543" s="151">
        <v>46112</v>
      </c>
      <c r="K1543" s="152">
        <v>2</v>
      </c>
      <c r="L1543" s="150" t="s">
        <v>218</v>
      </c>
      <c r="M1543" s="151"/>
      <c r="N1543" s="151"/>
      <c r="O1543" s="151"/>
      <c r="P1543" s="150"/>
    </row>
    <row r="1544" spans="1:16">
      <c r="A1544" s="149" t="s">
        <v>6363</v>
      </c>
      <c r="B1544" s="150" t="s">
        <v>6364</v>
      </c>
      <c r="C1544" s="150" t="s">
        <v>6365</v>
      </c>
      <c r="D1544" s="150" t="s">
        <v>6366</v>
      </c>
      <c r="E1544" s="150" t="s">
        <v>204</v>
      </c>
      <c r="F1544" s="150" t="s">
        <v>205</v>
      </c>
      <c r="G1544" s="150" t="s">
        <v>300</v>
      </c>
      <c r="H1544" s="151">
        <v>40634</v>
      </c>
      <c r="I1544" s="151">
        <v>44287</v>
      </c>
      <c r="J1544" s="151">
        <v>46112</v>
      </c>
      <c r="K1544" s="152">
        <v>2</v>
      </c>
      <c r="L1544" s="150" t="s">
        <v>218</v>
      </c>
      <c r="M1544" s="151"/>
      <c r="N1544" s="151"/>
      <c r="O1544" s="151"/>
      <c r="P1544" s="150"/>
    </row>
    <row r="1545" spans="1:16">
      <c r="A1545" s="149" t="s">
        <v>6367</v>
      </c>
      <c r="B1545" s="150" t="s">
        <v>6368</v>
      </c>
      <c r="C1545" s="150" t="s">
        <v>6369</v>
      </c>
      <c r="D1545" s="150" t="s">
        <v>6370</v>
      </c>
      <c r="E1545" s="150" t="s">
        <v>204</v>
      </c>
      <c r="F1545" s="150" t="s">
        <v>205</v>
      </c>
      <c r="G1545" s="150" t="s">
        <v>300</v>
      </c>
      <c r="H1545" s="151">
        <v>40634</v>
      </c>
      <c r="I1545" s="151">
        <v>44287</v>
      </c>
      <c r="J1545" s="151">
        <v>46112</v>
      </c>
      <c r="K1545" s="152">
        <v>2</v>
      </c>
      <c r="L1545" s="150" t="s">
        <v>218</v>
      </c>
      <c r="M1545" s="151"/>
      <c r="N1545" s="151"/>
      <c r="O1545" s="151"/>
      <c r="P1545" s="150"/>
    </row>
    <row r="1546" spans="1:16">
      <c r="A1546" s="149" t="s">
        <v>6372</v>
      </c>
      <c r="B1546" s="150" t="s">
        <v>6373</v>
      </c>
      <c r="C1546" s="150" t="s">
        <v>6374</v>
      </c>
      <c r="D1546" s="150" t="s">
        <v>6375</v>
      </c>
      <c r="E1546" s="150" t="s">
        <v>204</v>
      </c>
      <c r="F1546" s="150" t="s">
        <v>205</v>
      </c>
      <c r="G1546" s="150" t="s">
        <v>300</v>
      </c>
      <c r="H1546" s="151">
        <v>40634</v>
      </c>
      <c r="I1546" s="151">
        <v>44287</v>
      </c>
      <c r="J1546" s="151">
        <v>46112</v>
      </c>
      <c r="K1546" s="152">
        <v>2</v>
      </c>
      <c r="L1546" s="150" t="s">
        <v>218</v>
      </c>
      <c r="M1546" s="151"/>
      <c r="N1546" s="151"/>
      <c r="O1546" s="151"/>
      <c r="P1546" s="150"/>
    </row>
    <row r="1547" spans="1:16">
      <c r="A1547" s="149" t="s">
        <v>6376</v>
      </c>
      <c r="B1547" s="150" t="s">
        <v>6377</v>
      </c>
      <c r="C1547" s="150" t="s">
        <v>6378</v>
      </c>
      <c r="D1547" s="150" t="s">
        <v>6379</v>
      </c>
      <c r="E1547" s="150" t="s">
        <v>204</v>
      </c>
      <c r="F1547" s="150" t="s">
        <v>205</v>
      </c>
      <c r="G1547" s="150" t="s">
        <v>300</v>
      </c>
      <c r="H1547" s="151">
        <v>40634</v>
      </c>
      <c r="I1547" s="151">
        <v>44287</v>
      </c>
      <c r="J1547" s="151">
        <v>46112</v>
      </c>
      <c r="K1547" s="152">
        <v>2</v>
      </c>
      <c r="L1547" s="150" t="s">
        <v>218</v>
      </c>
      <c r="M1547" s="151"/>
      <c r="N1547" s="151"/>
      <c r="O1547" s="151"/>
      <c r="P1547" s="150"/>
    </row>
    <row r="1548" spans="1:16">
      <c r="A1548" s="149" t="s">
        <v>6380</v>
      </c>
      <c r="B1548" s="150" t="s">
        <v>6381</v>
      </c>
      <c r="C1548" s="150" t="s">
        <v>6382</v>
      </c>
      <c r="D1548" s="150" t="s">
        <v>6383</v>
      </c>
      <c r="E1548" s="150" t="s">
        <v>204</v>
      </c>
      <c r="F1548" s="150" t="s">
        <v>205</v>
      </c>
      <c r="G1548" s="150" t="s">
        <v>300</v>
      </c>
      <c r="H1548" s="151">
        <v>40634</v>
      </c>
      <c r="I1548" s="151">
        <v>44287</v>
      </c>
      <c r="J1548" s="151">
        <v>46112</v>
      </c>
      <c r="K1548" s="152">
        <v>2</v>
      </c>
      <c r="L1548" s="150" t="s">
        <v>218</v>
      </c>
      <c r="M1548" s="151"/>
      <c r="N1548" s="151"/>
      <c r="O1548" s="151"/>
      <c r="P1548" s="150"/>
    </row>
    <row r="1549" spans="1:16">
      <c r="A1549" s="149" t="s">
        <v>6384</v>
      </c>
      <c r="B1549" s="150" t="s">
        <v>6385</v>
      </c>
      <c r="C1549" s="150" t="s">
        <v>6386</v>
      </c>
      <c r="D1549" s="150" t="s">
        <v>6387</v>
      </c>
      <c r="E1549" s="150" t="s">
        <v>204</v>
      </c>
      <c r="F1549" s="150" t="s">
        <v>205</v>
      </c>
      <c r="G1549" s="150" t="s">
        <v>10883</v>
      </c>
      <c r="H1549" s="151">
        <v>40634</v>
      </c>
      <c r="I1549" s="151">
        <v>44652</v>
      </c>
      <c r="J1549" s="151">
        <v>46477</v>
      </c>
      <c r="K1549" s="152">
        <v>2</v>
      </c>
      <c r="L1549" s="150" t="s">
        <v>218</v>
      </c>
      <c r="M1549" s="151"/>
      <c r="N1549" s="151"/>
      <c r="O1549" s="151"/>
      <c r="P1549" s="150"/>
    </row>
    <row r="1550" spans="1:16">
      <c r="A1550" s="149" t="s">
        <v>6388</v>
      </c>
      <c r="B1550" s="150" t="s">
        <v>6389</v>
      </c>
      <c r="C1550" s="150" t="s">
        <v>6390</v>
      </c>
      <c r="D1550" s="150" t="s">
        <v>6391</v>
      </c>
      <c r="E1550" s="150" t="s">
        <v>204</v>
      </c>
      <c r="F1550" s="150" t="s">
        <v>205</v>
      </c>
      <c r="G1550" s="150" t="s">
        <v>300</v>
      </c>
      <c r="H1550" s="151">
        <v>40634</v>
      </c>
      <c r="I1550" s="151">
        <v>44287</v>
      </c>
      <c r="J1550" s="151">
        <v>46112</v>
      </c>
      <c r="K1550" s="152">
        <v>2</v>
      </c>
      <c r="L1550" s="150" t="s">
        <v>218</v>
      </c>
      <c r="M1550" s="151"/>
      <c r="N1550" s="151"/>
      <c r="O1550" s="151"/>
      <c r="P1550" s="150"/>
    </row>
    <row r="1551" spans="1:16">
      <c r="A1551" s="149" t="s">
        <v>6392</v>
      </c>
      <c r="B1551" s="150" t="s">
        <v>6393</v>
      </c>
      <c r="C1551" s="150" t="s">
        <v>6394</v>
      </c>
      <c r="D1551" s="150" t="s">
        <v>6395</v>
      </c>
      <c r="E1551" s="150" t="s">
        <v>204</v>
      </c>
      <c r="F1551" s="150" t="s">
        <v>205</v>
      </c>
      <c r="G1551" s="150" t="s">
        <v>10883</v>
      </c>
      <c r="H1551" s="151">
        <v>40634</v>
      </c>
      <c r="I1551" s="151">
        <v>44652</v>
      </c>
      <c r="J1551" s="151">
        <v>46477</v>
      </c>
      <c r="K1551" s="152">
        <v>2</v>
      </c>
      <c r="L1551" s="150" t="s">
        <v>218</v>
      </c>
      <c r="M1551" s="151"/>
      <c r="N1551" s="151"/>
      <c r="O1551" s="151"/>
      <c r="P1551" s="150"/>
    </row>
    <row r="1552" spans="1:16">
      <c r="A1552" s="149" t="s">
        <v>6396</v>
      </c>
      <c r="B1552" s="150" t="s">
        <v>6397</v>
      </c>
      <c r="C1552" s="150" t="s">
        <v>6398</v>
      </c>
      <c r="D1552" s="150" t="s">
        <v>6399</v>
      </c>
      <c r="E1552" s="150" t="s">
        <v>204</v>
      </c>
      <c r="F1552" s="150" t="s">
        <v>205</v>
      </c>
      <c r="G1552" s="150" t="s">
        <v>300</v>
      </c>
      <c r="H1552" s="151">
        <v>40634</v>
      </c>
      <c r="I1552" s="151">
        <v>44287</v>
      </c>
      <c r="J1552" s="151">
        <v>46112</v>
      </c>
      <c r="K1552" s="152">
        <v>2</v>
      </c>
      <c r="L1552" s="150" t="s">
        <v>218</v>
      </c>
      <c r="M1552" s="151"/>
      <c r="N1552" s="151"/>
      <c r="O1552" s="151"/>
      <c r="P1552" s="150"/>
    </row>
    <row r="1553" spans="1:16">
      <c r="A1553" s="149" t="s">
        <v>6400</v>
      </c>
      <c r="B1553" s="150" t="s">
        <v>6401</v>
      </c>
      <c r="C1553" s="150" t="s">
        <v>6402</v>
      </c>
      <c r="D1553" s="150" t="s">
        <v>6403</v>
      </c>
      <c r="E1553" s="150" t="s">
        <v>204</v>
      </c>
      <c r="F1553" s="150" t="s">
        <v>205</v>
      </c>
      <c r="G1553" s="150" t="s">
        <v>300</v>
      </c>
      <c r="H1553" s="151">
        <v>40634</v>
      </c>
      <c r="I1553" s="151">
        <v>44287</v>
      </c>
      <c r="J1553" s="151">
        <v>46112</v>
      </c>
      <c r="K1553" s="152">
        <v>2</v>
      </c>
      <c r="L1553" s="150" t="s">
        <v>218</v>
      </c>
      <c r="M1553" s="151"/>
      <c r="N1553" s="151"/>
      <c r="O1553" s="151"/>
      <c r="P1553" s="150"/>
    </row>
    <row r="1554" spans="1:16">
      <c r="A1554" s="149" t="s">
        <v>6404</v>
      </c>
      <c r="B1554" s="150" t="s">
        <v>6405</v>
      </c>
      <c r="C1554" s="150" t="s">
        <v>6406</v>
      </c>
      <c r="D1554" s="150" t="s">
        <v>6407</v>
      </c>
      <c r="E1554" s="150" t="s">
        <v>204</v>
      </c>
      <c r="F1554" s="150" t="s">
        <v>205</v>
      </c>
      <c r="G1554" s="150" t="s">
        <v>300</v>
      </c>
      <c r="H1554" s="151">
        <v>40634</v>
      </c>
      <c r="I1554" s="151">
        <v>44287</v>
      </c>
      <c r="J1554" s="151">
        <v>46112</v>
      </c>
      <c r="K1554" s="152">
        <v>2</v>
      </c>
      <c r="L1554" s="150" t="s">
        <v>218</v>
      </c>
      <c r="M1554" s="151"/>
      <c r="N1554" s="151"/>
      <c r="O1554" s="151"/>
      <c r="P1554" s="150"/>
    </row>
    <row r="1555" spans="1:16">
      <c r="A1555" s="149" t="s">
        <v>6408</v>
      </c>
      <c r="B1555" s="150" t="s">
        <v>6409</v>
      </c>
      <c r="C1555" s="150" t="s">
        <v>6410</v>
      </c>
      <c r="D1555" s="150" t="s">
        <v>6411</v>
      </c>
      <c r="E1555" s="150" t="s">
        <v>204</v>
      </c>
      <c r="F1555" s="150" t="s">
        <v>205</v>
      </c>
      <c r="G1555" s="150" t="s">
        <v>300</v>
      </c>
      <c r="H1555" s="151">
        <v>40634</v>
      </c>
      <c r="I1555" s="151">
        <v>44287</v>
      </c>
      <c r="J1555" s="151">
        <v>46112</v>
      </c>
      <c r="K1555" s="152">
        <v>2</v>
      </c>
      <c r="L1555" s="150" t="s">
        <v>218</v>
      </c>
      <c r="M1555" s="151"/>
      <c r="N1555" s="151"/>
      <c r="O1555" s="151"/>
      <c r="P1555" s="150"/>
    </row>
    <row r="1556" spans="1:16">
      <c r="A1556" s="149" t="s">
        <v>6412</v>
      </c>
      <c r="B1556" s="150" t="s">
        <v>6413</v>
      </c>
      <c r="C1556" s="150" t="s">
        <v>6414</v>
      </c>
      <c r="D1556" s="150" t="s">
        <v>6415</v>
      </c>
      <c r="E1556" s="150" t="s">
        <v>204</v>
      </c>
      <c r="F1556" s="150" t="s">
        <v>205</v>
      </c>
      <c r="G1556" s="150" t="s">
        <v>300</v>
      </c>
      <c r="H1556" s="151">
        <v>40634</v>
      </c>
      <c r="I1556" s="151">
        <v>44287</v>
      </c>
      <c r="J1556" s="151">
        <v>46112</v>
      </c>
      <c r="K1556" s="152">
        <v>2</v>
      </c>
      <c r="L1556" s="150" t="s">
        <v>218</v>
      </c>
      <c r="M1556" s="151"/>
      <c r="N1556" s="151"/>
      <c r="O1556" s="151"/>
      <c r="P1556" s="150"/>
    </row>
    <row r="1557" spans="1:16">
      <c r="A1557" s="149" t="s">
        <v>6416</v>
      </c>
      <c r="B1557" s="150" t="s">
        <v>6417</v>
      </c>
      <c r="C1557" s="150" t="s">
        <v>6418</v>
      </c>
      <c r="D1557" s="150" t="s">
        <v>6419</v>
      </c>
      <c r="E1557" s="150" t="s">
        <v>204</v>
      </c>
      <c r="F1557" s="150" t="s">
        <v>205</v>
      </c>
      <c r="G1557" s="150" t="s">
        <v>300</v>
      </c>
      <c r="H1557" s="151">
        <v>40634</v>
      </c>
      <c r="I1557" s="151">
        <v>44287</v>
      </c>
      <c r="J1557" s="151">
        <v>46112</v>
      </c>
      <c r="K1557" s="152">
        <v>2</v>
      </c>
      <c r="L1557" s="150" t="s">
        <v>218</v>
      </c>
      <c r="M1557" s="151"/>
      <c r="N1557" s="151"/>
      <c r="O1557" s="151"/>
      <c r="P1557" s="150"/>
    </row>
    <row r="1558" spans="1:16">
      <c r="A1558" s="149" t="s">
        <v>6420</v>
      </c>
      <c r="B1558" s="150" t="s">
        <v>6421</v>
      </c>
      <c r="C1558" s="150" t="s">
        <v>6422</v>
      </c>
      <c r="D1558" s="150" t="s">
        <v>6423</v>
      </c>
      <c r="E1558" s="150" t="s">
        <v>204</v>
      </c>
      <c r="F1558" s="150" t="s">
        <v>205</v>
      </c>
      <c r="G1558" s="150" t="s">
        <v>300</v>
      </c>
      <c r="H1558" s="151">
        <v>40634</v>
      </c>
      <c r="I1558" s="151">
        <v>44287</v>
      </c>
      <c r="J1558" s="151">
        <v>46112</v>
      </c>
      <c r="K1558" s="152">
        <v>2</v>
      </c>
      <c r="L1558" s="150" t="s">
        <v>218</v>
      </c>
      <c r="M1558" s="151"/>
      <c r="N1558" s="151"/>
      <c r="O1558" s="151"/>
      <c r="P1558" s="150"/>
    </row>
    <row r="1559" spans="1:16">
      <c r="A1559" s="149" t="s">
        <v>6424</v>
      </c>
      <c r="B1559" s="150" t="s">
        <v>6425</v>
      </c>
      <c r="C1559" s="150" t="s">
        <v>6426</v>
      </c>
      <c r="D1559" s="150" t="s">
        <v>6427</v>
      </c>
      <c r="E1559" s="150" t="s">
        <v>204</v>
      </c>
      <c r="F1559" s="150" t="s">
        <v>205</v>
      </c>
      <c r="G1559" s="150" t="s">
        <v>300</v>
      </c>
      <c r="H1559" s="151">
        <v>40634</v>
      </c>
      <c r="I1559" s="151">
        <v>44287</v>
      </c>
      <c r="J1559" s="151">
        <v>46112</v>
      </c>
      <c r="K1559" s="152">
        <v>2</v>
      </c>
      <c r="L1559" s="150" t="s">
        <v>218</v>
      </c>
      <c r="M1559" s="151"/>
      <c r="N1559" s="151"/>
      <c r="O1559" s="151"/>
      <c r="P1559" s="150"/>
    </row>
    <row r="1560" spans="1:16">
      <c r="A1560" s="149" t="s">
        <v>6428</v>
      </c>
      <c r="B1560" s="150" t="s">
        <v>6429</v>
      </c>
      <c r="C1560" s="150" t="s">
        <v>6430</v>
      </c>
      <c r="D1560" s="150" t="s">
        <v>6431</v>
      </c>
      <c r="E1560" s="150" t="s">
        <v>204</v>
      </c>
      <c r="F1560" s="150" t="s">
        <v>205</v>
      </c>
      <c r="G1560" s="150" t="s">
        <v>300</v>
      </c>
      <c r="H1560" s="151">
        <v>40634</v>
      </c>
      <c r="I1560" s="151">
        <v>44287</v>
      </c>
      <c r="J1560" s="151">
        <v>46112</v>
      </c>
      <c r="K1560" s="152">
        <v>2</v>
      </c>
      <c r="L1560" s="150" t="s">
        <v>218</v>
      </c>
      <c r="M1560" s="151"/>
      <c r="N1560" s="151"/>
      <c r="O1560" s="151"/>
      <c r="P1560" s="150"/>
    </row>
    <row r="1561" spans="1:16">
      <c r="A1561" s="149" t="s">
        <v>6432</v>
      </c>
      <c r="B1561" s="150" t="s">
        <v>6433</v>
      </c>
      <c r="C1561" s="150" t="s">
        <v>6434</v>
      </c>
      <c r="D1561" s="150" t="s">
        <v>6435</v>
      </c>
      <c r="E1561" s="150" t="s">
        <v>204</v>
      </c>
      <c r="F1561" s="150" t="s">
        <v>205</v>
      </c>
      <c r="G1561" s="150" t="s">
        <v>300</v>
      </c>
      <c r="H1561" s="151">
        <v>40634</v>
      </c>
      <c r="I1561" s="151">
        <v>44287</v>
      </c>
      <c r="J1561" s="151">
        <v>46112</v>
      </c>
      <c r="K1561" s="152">
        <v>2</v>
      </c>
      <c r="L1561" s="150" t="s">
        <v>218</v>
      </c>
      <c r="M1561" s="151"/>
      <c r="N1561" s="151"/>
      <c r="O1561" s="151"/>
      <c r="P1561" s="150"/>
    </row>
    <row r="1562" spans="1:16">
      <c r="A1562" s="149" t="s">
        <v>6436</v>
      </c>
      <c r="B1562" s="150" t="s">
        <v>6437</v>
      </c>
      <c r="C1562" s="150" t="s">
        <v>6438</v>
      </c>
      <c r="D1562" s="150" t="s">
        <v>6439</v>
      </c>
      <c r="E1562" s="150" t="s">
        <v>204</v>
      </c>
      <c r="F1562" s="150" t="s">
        <v>205</v>
      </c>
      <c r="G1562" s="150" t="s">
        <v>300</v>
      </c>
      <c r="H1562" s="151">
        <v>40634</v>
      </c>
      <c r="I1562" s="151">
        <v>44287</v>
      </c>
      <c r="J1562" s="151">
        <v>46112</v>
      </c>
      <c r="K1562" s="152">
        <v>2</v>
      </c>
      <c r="L1562" s="150" t="s">
        <v>218</v>
      </c>
      <c r="M1562" s="151"/>
      <c r="N1562" s="151"/>
      <c r="O1562" s="151"/>
      <c r="P1562" s="150"/>
    </row>
    <row r="1563" spans="1:16">
      <c r="A1563" s="149" t="s">
        <v>6440</v>
      </c>
      <c r="B1563" s="150" t="s">
        <v>6441</v>
      </c>
      <c r="C1563" s="150" t="s">
        <v>6442</v>
      </c>
      <c r="D1563" s="150" t="s">
        <v>6443</v>
      </c>
      <c r="E1563" s="150" t="s">
        <v>204</v>
      </c>
      <c r="F1563" s="150" t="s">
        <v>205</v>
      </c>
      <c r="G1563" s="150" t="s">
        <v>300</v>
      </c>
      <c r="H1563" s="151">
        <v>40634</v>
      </c>
      <c r="I1563" s="151">
        <v>44287</v>
      </c>
      <c r="J1563" s="151">
        <v>46112</v>
      </c>
      <c r="K1563" s="152">
        <v>2</v>
      </c>
      <c r="L1563" s="150" t="s">
        <v>218</v>
      </c>
      <c r="M1563" s="151"/>
      <c r="N1563" s="151"/>
      <c r="O1563" s="151"/>
      <c r="P1563" s="150"/>
    </row>
    <row r="1564" spans="1:16">
      <c r="A1564" s="149" t="s">
        <v>6444</v>
      </c>
      <c r="B1564" s="150" t="s">
        <v>6445</v>
      </c>
      <c r="C1564" s="150" t="s">
        <v>6446</v>
      </c>
      <c r="D1564" s="150" t="s">
        <v>6447</v>
      </c>
      <c r="E1564" s="150" t="s">
        <v>204</v>
      </c>
      <c r="F1564" s="150" t="s">
        <v>205</v>
      </c>
      <c r="G1564" s="150" t="s">
        <v>300</v>
      </c>
      <c r="H1564" s="151">
        <v>40634</v>
      </c>
      <c r="I1564" s="151">
        <v>44287</v>
      </c>
      <c r="J1564" s="151">
        <v>46112</v>
      </c>
      <c r="K1564" s="152">
        <v>2</v>
      </c>
      <c r="L1564" s="150" t="s">
        <v>218</v>
      </c>
      <c r="M1564" s="151"/>
      <c r="N1564" s="151"/>
      <c r="O1564" s="151"/>
      <c r="P1564" s="150"/>
    </row>
    <row r="1565" spans="1:16">
      <c r="A1565" s="149" t="s">
        <v>6448</v>
      </c>
      <c r="B1565" s="150" t="s">
        <v>6449</v>
      </c>
      <c r="C1565" s="150" t="s">
        <v>6450</v>
      </c>
      <c r="D1565" s="150" t="s">
        <v>6451</v>
      </c>
      <c r="E1565" s="150" t="s">
        <v>204</v>
      </c>
      <c r="F1565" s="150" t="s">
        <v>205</v>
      </c>
      <c r="G1565" s="150" t="s">
        <v>300</v>
      </c>
      <c r="H1565" s="151">
        <v>40634</v>
      </c>
      <c r="I1565" s="151">
        <v>44287</v>
      </c>
      <c r="J1565" s="151">
        <v>46112</v>
      </c>
      <c r="K1565" s="152">
        <v>2</v>
      </c>
      <c r="L1565" s="150" t="s">
        <v>218</v>
      </c>
      <c r="M1565" s="151"/>
      <c r="N1565" s="151"/>
      <c r="O1565" s="151"/>
      <c r="P1565" s="150"/>
    </row>
    <row r="1566" spans="1:16">
      <c r="A1566" s="149" t="s">
        <v>6452</v>
      </c>
      <c r="B1566" s="150" t="s">
        <v>6453</v>
      </c>
      <c r="C1566" s="150" t="s">
        <v>6454</v>
      </c>
      <c r="D1566" s="150" t="s">
        <v>6455</v>
      </c>
      <c r="E1566" s="150" t="s">
        <v>204</v>
      </c>
      <c r="F1566" s="150" t="s">
        <v>205</v>
      </c>
      <c r="G1566" s="150" t="s">
        <v>10883</v>
      </c>
      <c r="H1566" s="151">
        <v>40634</v>
      </c>
      <c r="I1566" s="151">
        <v>44652</v>
      </c>
      <c r="J1566" s="151">
        <v>46477</v>
      </c>
      <c r="K1566" s="152">
        <v>2</v>
      </c>
      <c r="L1566" s="150" t="s">
        <v>218</v>
      </c>
      <c r="M1566" s="151"/>
      <c r="N1566" s="151"/>
      <c r="O1566" s="151"/>
      <c r="P1566" s="150"/>
    </row>
    <row r="1567" spans="1:16">
      <c r="A1567" s="149" t="s">
        <v>6456</v>
      </c>
      <c r="B1567" s="150" t="s">
        <v>6457</v>
      </c>
      <c r="C1567" s="150" t="s">
        <v>6458</v>
      </c>
      <c r="D1567" s="150" t="s">
        <v>6459</v>
      </c>
      <c r="E1567" s="150" t="s">
        <v>204</v>
      </c>
      <c r="F1567" s="150" t="s">
        <v>205</v>
      </c>
      <c r="G1567" s="150" t="s">
        <v>10883</v>
      </c>
      <c r="H1567" s="151">
        <v>40634</v>
      </c>
      <c r="I1567" s="151">
        <v>44652</v>
      </c>
      <c r="J1567" s="151">
        <v>46477</v>
      </c>
      <c r="K1567" s="152">
        <v>2</v>
      </c>
      <c r="L1567" s="150" t="s">
        <v>218</v>
      </c>
      <c r="M1567" s="151"/>
      <c r="N1567" s="151"/>
      <c r="O1567" s="151"/>
      <c r="P1567" s="150"/>
    </row>
    <row r="1568" spans="1:16">
      <c r="A1568" s="149" t="s">
        <v>6460</v>
      </c>
      <c r="B1568" s="150" t="s">
        <v>6461</v>
      </c>
      <c r="C1568" s="150" t="s">
        <v>6462</v>
      </c>
      <c r="D1568" s="150" t="s">
        <v>6463</v>
      </c>
      <c r="E1568" s="150" t="s">
        <v>204</v>
      </c>
      <c r="F1568" s="150" t="s">
        <v>205</v>
      </c>
      <c r="G1568" s="150" t="s">
        <v>300</v>
      </c>
      <c r="H1568" s="151">
        <v>40634</v>
      </c>
      <c r="I1568" s="151">
        <v>44287</v>
      </c>
      <c r="J1568" s="151">
        <v>46112</v>
      </c>
      <c r="K1568" s="152">
        <v>2</v>
      </c>
      <c r="L1568" s="150" t="s">
        <v>218</v>
      </c>
      <c r="M1568" s="151"/>
      <c r="N1568" s="151"/>
      <c r="O1568" s="151"/>
      <c r="P1568" s="150"/>
    </row>
    <row r="1569" spans="1:16">
      <c r="A1569" s="149" t="s">
        <v>6464</v>
      </c>
      <c r="B1569" s="150" t="s">
        <v>6465</v>
      </c>
      <c r="C1569" s="150" t="s">
        <v>6466</v>
      </c>
      <c r="D1569" s="150" t="s">
        <v>6467</v>
      </c>
      <c r="E1569" s="150" t="s">
        <v>204</v>
      </c>
      <c r="F1569" s="150" t="s">
        <v>205</v>
      </c>
      <c r="G1569" s="150" t="s">
        <v>300</v>
      </c>
      <c r="H1569" s="151">
        <v>40634</v>
      </c>
      <c r="I1569" s="151">
        <v>44287</v>
      </c>
      <c r="J1569" s="151">
        <v>46112</v>
      </c>
      <c r="K1569" s="152">
        <v>2</v>
      </c>
      <c r="L1569" s="150" t="s">
        <v>218</v>
      </c>
      <c r="M1569" s="151"/>
      <c r="N1569" s="151"/>
      <c r="O1569" s="151"/>
      <c r="P1569" s="150"/>
    </row>
    <row r="1570" spans="1:16">
      <c r="A1570" s="149" t="s">
        <v>6468</v>
      </c>
      <c r="B1570" s="150" t="s">
        <v>6469</v>
      </c>
      <c r="C1570" s="150" t="s">
        <v>6470</v>
      </c>
      <c r="D1570" s="150" t="s">
        <v>6471</v>
      </c>
      <c r="E1570" s="150" t="s">
        <v>204</v>
      </c>
      <c r="F1570" s="150" t="s">
        <v>205</v>
      </c>
      <c r="G1570" s="150" t="s">
        <v>300</v>
      </c>
      <c r="H1570" s="151">
        <v>40634</v>
      </c>
      <c r="I1570" s="151">
        <v>44287</v>
      </c>
      <c r="J1570" s="151">
        <v>46112</v>
      </c>
      <c r="K1570" s="152">
        <v>2</v>
      </c>
      <c r="L1570" s="150" t="s">
        <v>218</v>
      </c>
      <c r="M1570" s="151"/>
      <c r="N1570" s="151"/>
      <c r="O1570" s="151"/>
      <c r="P1570" s="150"/>
    </row>
    <row r="1571" spans="1:16">
      <c r="A1571" s="149" t="s">
        <v>6472</v>
      </c>
      <c r="B1571" s="150" t="s">
        <v>6473</v>
      </c>
      <c r="C1571" s="150" t="s">
        <v>6474</v>
      </c>
      <c r="D1571" s="150" t="s">
        <v>6475</v>
      </c>
      <c r="E1571" s="150" t="s">
        <v>204</v>
      </c>
      <c r="F1571" s="150" t="s">
        <v>205</v>
      </c>
      <c r="G1571" s="150" t="s">
        <v>300</v>
      </c>
      <c r="H1571" s="151">
        <v>40634</v>
      </c>
      <c r="I1571" s="151">
        <v>44287</v>
      </c>
      <c r="J1571" s="151">
        <v>46112</v>
      </c>
      <c r="K1571" s="152">
        <v>2</v>
      </c>
      <c r="L1571" s="150" t="s">
        <v>218</v>
      </c>
      <c r="M1571" s="151"/>
      <c r="N1571" s="151"/>
      <c r="O1571" s="151"/>
      <c r="P1571" s="150"/>
    </row>
    <row r="1572" spans="1:16">
      <c r="A1572" s="149" t="s">
        <v>6476</v>
      </c>
      <c r="B1572" s="150" t="s">
        <v>6477</v>
      </c>
      <c r="C1572" s="150" t="s">
        <v>6478</v>
      </c>
      <c r="D1572" s="150" t="s">
        <v>6479</v>
      </c>
      <c r="E1572" s="150" t="s">
        <v>204</v>
      </c>
      <c r="F1572" s="150" t="s">
        <v>205</v>
      </c>
      <c r="G1572" s="150" t="s">
        <v>300</v>
      </c>
      <c r="H1572" s="151">
        <v>40634</v>
      </c>
      <c r="I1572" s="151">
        <v>44287</v>
      </c>
      <c r="J1572" s="151">
        <v>46112</v>
      </c>
      <c r="K1572" s="152">
        <v>2</v>
      </c>
      <c r="L1572" s="150" t="s">
        <v>218</v>
      </c>
      <c r="M1572" s="151"/>
      <c r="N1572" s="151"/>
      <c r="O1572" s="151"/>
      <c r="P1572" s="150"/>
    </row>
    <row r="1573" spans="1:16">
      <c r="A1573" s="149" t="s">
        <v>6480</v>
      </c>
      <c r="B1573" s="150" t="s">
        <v>6481</v>
      </c>
      <c r="C1573" s="150" t="s">
        <v>6482</v>
      </c>
      <c r="D1573" s="150" t="s">
        <v>6483</v>
      </c>
      <c r="E1573" s="150" t="s">
        <v>204</v>
      </c>
      <c r="F1573" s="150" t="s">
        <v>205</v>
      </c>
      <c r="G1573" s="150" t="s">
        <v>300</v>
      </c>
      <c r="H1573" s="151">
        <v>40634</v>
      </c>
      <c r="I1573" s="151">
        <v>44287</v>
      </c>
      <c r="J1573" s="151">
        <v>46112</v>
      </c>
      <c r="K1573" s="152">
        <v>2</v>
      </c>
      <c r="L1573" s="150" t="s">
        <v>218</v>
      </c>
      <c r="M1573" s="151"/>
      <c r="N1573" s="151"/>
      <c r="O1573" s="151"/>
      <c r="P1573" s="150"/>
    </row>
    <row r="1574" spans="1:16">
      <c r="A1574" s="149" t="s">
        <v>6484</v>
      </c>
      <c r="B1574" s="150" t="s">
        <v>6485</v>
      </c>
      <c r="C1574" s="150" t="s">
        <v>6486</v>
      </c>
      <c r="D1574" s="150" t="s">
        <v>6487</v>
      </c>
      <c r="E1574" s="150" t="s">
        <v>204</v>
      </c>
      <c r="F1574" s="150" t="s">
        <v>205</v>
      </c>
      <c r="G1574" s="150" t="s">
        <v>300</v>
      </c>
      <c r="H1574" s="151">
        <v>40634</v>
      </c>
      <c r="I1574" s="151">
        <v>44287</v>
      </c>
      <c r="J1574" s="151">
        <v>46112</v>
      </c>
      <c r="K1574" s="152">
        <v>2</v>
      </c>
      <c r="L1574" s="150" t="s">
        <v>218</v>
      </c>
      <c r="M1574" s="151"/>
      <c r="N1574" s="151"/>
      <c r="O1574" s="151"/>
      <c r="P1574" s="150"/>
    </row>
    <row r="1575" spans="1:16">
      <c r="A1575" s="149" t="s">
        <v>6488</v>
      </c>
      <c r="B1575" s="150" t="s">
        <v>6489</v>
      </c>
      <c r="C1575" s="150" t="s">
        <v>6490</v>
      </c>
      <c r="D1575" s="150" t="s">
        <v>6491</v>
      </c>
      <c r="E1575" s="150" t="s">
        <v>204</v>
      </c>
      <c r="F1575" s="150" t="s">
        <v>205</v>
      </c>
      <c r="G1575" s="150" t="s">
        <v>300</v>
      </c>
      <c r="H1575" s="151">
        <v>40634</v>
      </c>
      <c r="I1575" s="151">
        <v>44287</v>
      </c>
      <c r="J1575" s="151">
        <v>46112</v>
      </c>
      <c r="K1575" s="152">
        <v>2</v>
      </c>
      <c r="L1575" s="150" t="s">
        <v>218</v>
      </c>
      <c r="M1575" s="151"/>
      <c r="N1575" s="151"/>
      <c r="O1575" s="151"/>
      <c r="P1575" s="150"/>
    </row>
    <row r="1576" spans="1:16">
      <c r="A1576" s="149" t="s">
        <v>6492</v>
      </c>
      <c r="B1576" s="150" t="s">
        <v>6493</v>
      </c>
      <c r="C1576" s="150" t="s">
        <v>6494</v>
      </c>
      <c r="D1576" s="150" t="s">
        <v>6495</v>
      </c>
      <c r="E1576" s="150" t="s">
        <v>204</v>
      </c>
      <c r="F1576" s="150" t="s">
        <v>205</v>
      </c>
      <c r="G1576" s="150" t="s">
        <v>300</v>
      </c>
      <c r="H1576" s="151">
        <v>40634</v>
      </c>
      <c r="I1576" s="151">
        <v>44287</v>
      </c>
      <c r="J1576" s="151">
        <v>46112</v>
      </c>
      <c r="K1576" s="152">
        <v>2</v>
      </c>
      <c r="L1576" s="150" t="s">
        <v>218</v>
      </c>
      <c r="M1576" s="151"/>
      <c r="N1576" s="151"/>
      <c r="O1576" s="151"/>
      <c r="P1576" s="150"/>
    </row>
    <row r="1577" spans="1:16">
      <c r="A1577" s="149" t="s">
        <v>6496</v>
      </c>
      <c r="B1577" s="150" t="s">
        <v>6497</v>
      </c>
      <c r="C1577" s="150" t="s">
        <v>6498</v>
      </c>
      <c r="D1577" s="150" t="s">
        <v>6499</v>
      </c>
      <c r="E1577" s="150" t="s">
        <v>204</v>
      </c>
      <c r="F1577" s="150" t="s">
        <v>205</v>
      </c>
      <c r="G1577" s="150" t="s">
        <v>300</v>
      </c>
      <c r="H1577" s="151">
        <v>40634</v>
      </c>
      <c r="I1577" s="151">
        <v>44287</v>
      </c>
      <c r="J1577" s="151">
        <v>46112</v>
      </c>
      <c r="K1577" s="152">
        <v>2</v>
      </c>
      <c r="L1577" s="150" t="s">
        <v>218</v>
      </c>
      <c r="M1577" s="151"/>
      <c r="N1577" s="151"/>
      <c r="O1577" s="151"/>
      <c r="P1577" s="150"/>
    </row>
    <row r="1578" spans="1:16">
      <c r="A1578" s="149" t="s">
        <v>6500</v>
      </c>
      <c r="B1578" s="150" t="s">
        <v>6501</v>
      </c>
      <c r="C1578" s="150" t="s">
        <v>6502</v>
      </c>
      <c r="D1578" s="150" t="s">
        <v>6503</v>
      </c>
      <c r="E1578" s="150" t="s">
        <v>204</v>
      </c>
      <c r="F1578" s="150" t="s">
        <v>205</v>
      </c>
      <c r="G1578" s="150" t="s">
        <v>300</v>
      </c>
      <c r="H1578" s="151">
        <v>40634</v>
      </c>
      <c r="I1578" s="151">
        <v>44287</v>
      </c>
      <c r="J1578" s="151">
        <v>46112</v>
      </c>
      <c r="K1578" s="152">
        <v>2</v>
      </c>
      <c r="L1578" s="150" t="s">
        <v>218</v>
      </c>
      <c r="M1578" s="151"/>
      <c r="N1578" s="151"/>
      <c r="O1578" s="151"/>
      <c r="P1578" s="150"/>
    </row>
    <row r="1579" spans="1:16">
      <c r="A1579" s="149" t="s">
        <v>6504</v>
      </c>
      <c r="B1579" s="150" t="s">
        <v>6505</v>
      </c>
      <c r="C1579" s="150" t="s">
        <v>6506</v>
      </c>
      <c r="D1579" s="150" t="s">
        <v>6507</v>
      </c>
      <c r="E1579" s="150" t="s">
        <v>204</v>
      </c>
      <c r="F1579" s="150" t="s">
        <v>205</v>
      </c>
      <c r="G1579" s="150" t="s">
        <v>300</v>
      </c>
      <c r="H1579" s="151">
        <v>40634</v>
      </c>
      <c r="I1579" s="151">
        <v>44287</v>
      </c>
      <c r="J1579" s="151">
        <v>46112</v>
      </c>
      <c r="K1579" s="152">
        <v>2</v>
      </c>
      <c r="L1579" s="150" t="s">
        <v>218</v>
      </c>
      <c r="M1579" s="151"/>
      <c r="N1579" s="151"/>
      <c r="O1579" s="151"/>
      <c r="P1579" s="150"/>
    </row>
    <row r="1580" spans="1:16">
      <c r="A1580" s="149" t="s">
        <v>6508</v>
      </c>
      <c r="B1580" s="150" t="s">
        <v>6509</v>
      </c>
      <c r="C1580" s="150" t="s">
        <v>6510</v>
      </c>
      <c r="D1580" s="150" t="s">
        <v>6511</v>
      </c>
      <c r="E1580" s="150" t="s">
        <v>204</v>
      </c>
      <c r="F1580" s="150" t="s">
        <v>205</v>
      </c>
      <c r="G1580" s="150" t="s">
        <v>300</v>
      </c>
      <c r="H1580" s="151">
        <v>40634</v>
      </c>
      <c r="I1580" s="151">
        <v>44287</v>
      </c>
      <c r="J1580" s="151">
        <v>46112</v>
      </c>
      <c r="K1580" s="152">
        <v>2</v>
      </c>
      <c r="L1580" s="150" t="s">
        <v>218</v>
      </c>
      <c r="M1580" s="151"/>
      <c r="N1580" s="151"/>
      <c r="O1580" s="151"/>
      <c r="P1580" s="150"/>
    </row>
    <row r="1581" spans="1:16">
      <c r="A1581" s="149" t="s">
        <v>6512</v>
      </c>
      <c r="B1581" s="150" t="s">
        <v>6513</v>
      </c>
      <c r="C1581" s="150" t="s">
        <v>6514</v>
      </c>
      <c r="D1581" s="150" t="s">
        <v>6515</v>
      </c>
      <c r="E1581" s="150" t="s">
        <v>204</v>
      </c>
      <c r="F1581" s="150" t="s">
        <v>205</v>
      </c>
      <c r="G1581" s="150" t="s">
        <v>300</v>
      </c>
      <c r="H1581" s="151">
        <v>40634</v>
      </c>
      <c r="I1581" s="151">
        <v>44287</v>
      </c>
      <c r="J1581" s="151">
        <v>46112</v>
      </c>
      <c r="K1581" s="152">
        <v>2</v>
      </c>
      <c r="L1581" s="150" t="s">
        <v>218</v>
      </c>
      <c r="M1581" s="151"/>
      <c r="N1581" s="151"/>
      <c r="O1581" s="151"/>
      <c r="P1581" s="150"/>
    </row>
    <row r="1582" spans="1:16">
      <c r="A1582" s="149" t="s">
        <v>6516</v>
      </c>
      <c r="B1582" s="150" t="s">
        <v>6517</v>
      </c>
      <c r="C1582" s="150" t="s">
        <v>6518</v>
      </c>
      <c r="D1582" s="150" t="s">
        <v>6519</v>
      </c>
      <c r="E1582" s="150" t="s">
        <v>204</v>
      </c>
      <c r="F1582" s="150" t="s">
        <v>205</v>
      </c>
      <c r="G1582" s="150" t="s">
        <v>300</v>
      </c>
      <c r="H1582" s="151">
        <v>40634</v>
      </c>
      <c r="I1582" s="151">
        <v>44287</v>
      </c>
      <c r="J1582" s="151">
        <v>46112</v>
      </c>
      <c r="K1582" s="152">
        <v>2</v>
      </c>
      <c r="L1582" s="150" t="s">
        <v>218</v>
      </c>
      <c r="M1582" s="151"/>
      <c r="N1582" s="151"/>
      <c r="O1582" s="151"/>
      <c r="P1582" s="150"/>
    </row>
    <row r="1583" spans="1:16">
      <c r="A1583" s="149" t="s">
        <v>6520</v>
      </c>
      <c r="B1583" s="150" t="s">
        <v>6521</v>
      </c>
      <c r="C1583" s="150" t="s">
        <v>6522</v>
      </c>
      <c r="D1583" s="150" t="s">
        <v>6523</v>
      </c>
      <c r="E1583" s="150" t="s">
        <v>204</v>
      </c>
      <c r="F1583" s="150" t="s">
        <v>205</v>
      </c>
      <c r="G1583" s="150" t="s">
        <v>300</v>
      </c>
      <c r="H1583" s="151">
        <v>40634</v>
      </c>
      <c r="I1583" s="151">
        <v>44287</v>
      </c>
      <c r="J1583" s="151">
        <v>46112</v>
      </c>
      <c r="K1583" s="152">
        <v>2</v>
      </c>
      <c r="L1583" s="150" t="s">
        <v>218</v>
      </c>
      <c r="M1583" s="151"/>
      <c r="N1583" s="151"/>
      <c r="O1583" s="151"/>
      <c r="P1583" s="150"/>
    </row>
    <row r="1584" spans="1:16">
      <c r="A1584" s="149" t="s">
        <v>6524</v>
      </c>
      <c r="B1584" s="150" t="s">
        <v>6525</v>
      </c>
      <c r="C1584" s="150" t="s">
        <v>6526</v>
      </c>
      <c r="D1584" s="150" t="s">
        <v>6527</v>
      </c>
      <c r="E1584" s="150" t="s">
        <v>204</v>
      </c>
      <c r="F1584" s="150" t="s">
        <v>205</v>
      </c>
      <c r="G1584" s="150" t="s">
        <v>10883</v>
      </c>
      <c r="H1584" s="151">
        <v>41000</v>
      </c>
      <c r="I1584" s="151">
        <v>44652</v>
      </c>
      <c r="J1584" s="151">
        <v>46477</v>
      </c>
      <c r="K1584" s="152">
        <v>2</v>
      </c>
      <c r="L1584" s="150" t="s">
        <v>218</v>
      </c>
      <c r="M1584" s="151"/>
      <c r="N1584" s="151"/>
      <c r="O1584" s="151"/>
      <c r="P1584" s="150"/>
    </row>
    <row r="1585" spans="1:16">
      <c r="A1585" s="149" t="s">
        <v>6528</v>
      </c>
      <c r="B1585" s="150" t="s">
        <v>6529</v>
      </c>
      <c r="C1585" s="150" t="s">
        <v>6530</v>
      </c>
      <c r="D1585" s="150" t="s">
        <v>6531</v>
      </c>
      <c r="E1585" s="150" t="s">
        <v>204</v>
      </c>
      <c r="F1585" s="150" t="s">
        <v>205</v>
      </c>
      <c r="G1585" s="150" t="s">
        <v>10883</v>
      </c>
      <c r="H1585" s="151">
        <v>41000</v>
      </c>
      <c r="I1585" s="151">
        <v>44652</v>
      </c>
      <c r="J1585" s="151">
        <v>46477</v>
      </c>
      <c r="K1585" s="152">
        <v>2</v>
      </c>
      <c r="L1585" s="150" t="s">
        <v>218</v>
      </c>
      <c r="M1585" s="151"/>
      <c r="N1585" s="151"/>
      <c r="O1585" s="151"/>
      <c r="P1585" s="150"/>
    </row>
    <row r="1586" spans="1:16">
      <c r="A1586" s="149" t="s">
        <v>6532</v>
      </c>
      <c r="B1586" s="150" t="s">
        <v>6533</v>
      </c>
      <c r="C1586" s="150" t="s">
        <v>6534</v>
      </c>
      <c r="D1586" s="150" t="s">
        <v>6535</v>
      </c>
      <c r="E1586" s="150" t="s">
        <v>204</v>
      </c>
      <c r="F1586" s="150" t="s">
        <v>205</v>
      </c>
      <c r="G1586" s="150" t="s">
        <v>10883</v>
      </c>
      <c r="H1586" s="151">
        <v>41000</v>
      </c>
      <c r="I1586" s="151">
        <v>44652</v>
      </c>
      <c r="J1586" s="151">
        <v>46477</v>
      </c>
      <c r="K1586" s="152">
        <v>2</v>
      </c>
      <c r="L1586" s="150" t="s">
        <v>218</v>
      </c>
      <c r="M1586" s="151"/>
      <c r="N1586" s="151"/>
      <c r="O1586" s="151"/>
      <c r="P1586" s="150"/>
    </row>
    <row r="1587" spans="1:16">
      <c r="A1587" s="149" t="s">
        <v>6536</v>
      </c>
      <c r="B1587" s="150" t="s">
        <v>6537</v>
      </c>
      <c r="C1587" s="150" t="s">
        <v>6538</v>
      </c>
      <c r="D1587" s="150" t="s">
        <v>6539</v>
      </c>
      <c r="E1587" s="150" t="s">
        <v>204</v>
      </c>
      <c r="F1587" s="150" t="s">
        <v>205</v>
      </c>
      <c r="G1587" s="150" t="s">
        <v>10883</v>
      </c>
      <c r="H1587" s="151">
        <v>41000</v>
      </c>
      <c r="I1587" s="151">
        <v>44652</v>
      </c>
      <c r="J1587" s="151">
        <v>46477</v>
      </c>
      <c r="K1587" s="152">
        <v>2</v>
      </c>
      <c r="L1587" s="150" t="s">
        <v>218</v>
      </c>
      <c r="M1587" s="151"/>
      <c r="N1587" s="151"/>
      <c r="O1587" s="151"/>
      <c r="P1587" s="150"/>
    </row>
    <row r="1588" spans="1:16">
      <c r="A1588" s="149" t="s">
        <v>6540</v>
      </c>
      <c r="B1588" s="150" t="s">
        <v>6541</v>
      </c>
      <c r="C1588" s="150" t="s">
        <v>6542</v>
      </c>
      <c r="D1588" s="150" t="s">
        <v>6543</v>
      </c>
      <c r="E1588" s="150" t="s">
        <v>204</v>
      </c>
      <c r="F1588" s="150" t="s">
        <v>205</v>
      </c>
      <c r="G1588" s="150" t="s">
        <v>10883</v>
      </c>
      <c r="H1588" s="151">
        <v>41000</v>
      </c>
      <c r="I1588" s="151">
        <v>44652</v>
      </c>
      <c r="J1588" s="151">
        <v>46477</v>
      </c>
      <c r="K1588" s="152">
        <v>2</v>
      </c>
      <c r="L1588" s="150" t="s">
        <v>218</v>
      </c>
      <c r="M1588" s="151"/>
      <c r="N1588" s="151"/>
      <c r="O1588" s="151"/>
      <c r="P1588" s="150"/>
    </row>
    <row r="1589" spans="1:16">
      <c r="A1589" s="149" t="s">
        <v>6544</v>
      </c>
      <c r="B1589" s="150" t="s">
        <v>6545</v>
      </c>
      <c r="C1589" s="150" t="s">
        <v>6546</v>
      </c>
      <c r="D1589" s="150" t="s">
        <v>6547</v>
      </c>
      <c r="E1589" s="150" t="s">
        <v>204</v>
      </c>
      <c r="F1589" s="150" t="s">
        <v>205</v>
      </c>
      <c r="G1589" s="150" t="s">
        <v>10883</v>
      </c>
      <c r="H1589" s="151">
        <v>41000</v>
      </c>
      <c r="I1589" s="151">
        <v>44652</v>
      </c>
      <c r="J1589" s="151">
        <v>46477</v>
      </c>
      <c r="K1589" s="152">
        <v>2</v>
      </c>
      <c r="L1589" s="150" t="s">
        <v>218</v>
      </c>
      <c r="M1589" s="151"/>
      <c r="N1589" s="151"/>
      <c r="O1589" s="151"/>
      <c r="P1589" s="150"/>
    </row>
    <row r="1590" spans="1:16">
      <c r="A1590" s="149" t="s">
        <v>6548</v>
      </c>
      <c r="B1590" s="150" t="s">
        <v>6549</v>
      </c>
      <c r="C1590" s="150" t="s">
        <v>6550</v>
      </c>
      <c r="D1590" s="150" t="s">
        <v>6551</v>
      </c>
      <c r="E1590" s="150" t="s">
        <v>204</v>
      </c>
      <c r="F1590" s="150" t="s">
        <v>205</v>
      </c>
      <c r="G1590" s="150" t="s">
        <v>10883</v>
      </c>
      <c r="H1590" s="151">
        <v>41000</v>
      </c>
      <c r="I1590" s="151">
        <v>44652</v>
      </c>
      <c r="J1590" s="151">
        <v>46477</v>
      </c>
      <c r="K1590" s="152">
        <v>2</v>
      </c>
      <c r="L1590" s="150" t="s">
        <v>218</v>
      </c>
      <c r="M1590" s="151"/>
      <c r="N1590" s="151"/>
      <c r="O1590" s="151"/>
      <c r="P1590" s="150"/>
    </row>
    <row r="1591" spans="1:16">
      <c r="A1591" s="149" t="s">
        <v>6552</v>
      </c>
      <c r="B1591" s="150" t="s">
        <v>6553</v>
      </c>
      <c r="C1591" s="150" t="s">
        <v>6554</v>
      </c>
      <c r="D1591" s="150" t="s">
        <v>6555</v>
      </c>
      <c r="E1591" s="150" t="s">
        <v>204</v>
      </c>
      <c r="F1591" s="150" t="s">
        <v>205</v>
      </c>
      <c r="G1591" s="150" t="s">
        <v>10883</v>
      </c>
      <c r="H1591" s="151">
        <v>41000</v>
      </c>
      <c r="I1591" s="151">
        <v>44652</v>
      </c>
      <c r="J1591" s="151">
        <v>46477</v>
      </c>
      <c r="K1591" s="152">
        <v>2</v>
      </c>
      <c r="L1591" s="150" t="s">
        <v>218</v>
      </c>
      <c r="M1591" s="151"/>
      <c r="N1591" s="151"/>
      <c r="O1591" s="151"/>
      <c r="P1591" s="150"/>
    </row>
    <row r="1592" spans="1:16">
      <c r="A1592" s="149" t="s">
        <v>6556</v>
      </c>
      <c r="B1592" s="150" t="s">
        <v>6557</v>
      </c>
      <c r="C1592" s="150" t="s">
        <v>6558</v>
      </c>
      <c r="D1592" s="150" t="s">
        <v>6559</v>
      </c>
      <c r="E1592" s="150" t="s">
        <v>204</v>
      </c>
      <c r="F1592" s="150" t="s">
        <v>205</v>
      </c>
      <c r="G1592" s="150" t="s">
        <v>10883</v>
      </c>
      <c r="H1592" s="151">
        <v>41000</v>
      </c>
      <c r="I1592" s="151">
        <v>44652</v>
      </c>
      <c r="J1592" s="151">
        <v>46477</v>
      </c>
      <c r="K1592" s="152">
        <v>2</v>
      </c>
      <c r="L1592" s="150" t="s">
        <v>218</v>
      </c>
      <c r="M1592" s="151"/>
      <c r="N1592" s="151"/>
      <c r="O1592" s="151"/>
      <c r="P1592" s="150"/>
    </row>
    <row r="1593" spans="1:16">
      <c r="A1593" s="149" t="s">
        <v>6560</v>
      </c>
      <c r="B1593" s="150" t="s">
        <v>6561</v>
      </c>
      <c r="C1593" s="150" t="s">
        <v>6562</v>
      </c>
      <c r="D1593" s="150" t="s">
        <v>6563</v>
      </c>
      <c r="E1593" s="150" t="s">
        <v>204</v>
      </c>
      <c r="F1593" s="150" t="s">
        <v>205</v>
      </c>
      <c r="G1593" s="150" t="s">
        <v>10883</v>
      </c>
      <c r="H1593" s="151">
        <v>41000</v>
      </c>
      <c r="I1593" s="151">
        <v>44652</v>
      </c>
      <c r="J1593" s="151">
        <v>46477</v>
      </c>
      <c r="K1593" s="152">
        <v>2</v>
      </c>
      <c r="L1593" s="150" t="s">
        <v>218</v>
      </c>
      <c r="M1593" s="151"/>
      <c r="N1593" s="151"/>
      <c r="O1593" s="151"/>
      <c r="P1593" s="150"/>
    </row>
    <row r="1594" spans="1:16">
      <c r="A1594" s="149" t="s">
        <v>6564</v>
      </c>
      <c r="B1594" s="150" t="s">
        <v>6565</v>
      </c>
      <c r="C1594" s="150" t="s">
        <v>6566</v>
      </c>
      <c r="D1594" s="150" t="s">
        <v>6567</v>
      </c>
      <c r="E1594" s="150" t="s">
        <v>204</v>
      </c>
      <c r="F1594" s="150" t="s">
        <v>205</v>
      </c>
      <c r="G1594" s="150" t="s">
        <v>10883</v>
      </c>
      <c r="H1594" s="151">
        <v>41000</v>
      </c>
      <c r="I1594" s="151">
        <v>44652</v>
      </c>
      <c r="J1594" s="151">
        <v>46477</v>
      </c>
      <c r="K1594" s="152">
        <v>2</v>
      </c>
      <c r="L1594" s="150" t="s">
        <v>218</v>
      </c>
      <c r="M1594" s="151"/>
      <c r="N1594" s="151"/>
      <c r="O1594" s="151"/>
      <c r="P1594" s="150"/>
    </row>
    <row r="1595" spans="1:16">
      <c r="A1595" s="149" t="s">
        <v>6568</v>
      </c>
      <c r="B1595" s="150" t="s">
        <v>6569</v>
      </c>
      <c r="C1595" s="150" t="s">
        <v>6570</v>
      </c>
      <c r="D1595" s="150" t="s">
        <v>6571</v>
      </c>
      <c r="E1595" s="150" t="s">
        <v>204</v>
      </c>
      <c r="F1595" s="150" t="s">
        <v>205</v>
      </c>
      <c r="G1595" s="150" t="s">
        <v>10883</v>
      </c>
      <c r="H1595" s="151">
        <v>41000</v>
      </c>
      <c r="I1595" s="151">
        <v>44652</v>
      </c>
      <c r="J1595" s="151">
        <v>46477</v>
      </c>
      <c r="K1595" s="152">
        <v>2</v>
      </c>
      <c r="L1595" s="150" t="s">
        <v>218</v>
      </c>
      <c r="M1595" s="151"/>
      <c r="N1595" s="151"/>
      <c r="O1595" s="151"/>
      <c r="P1595" s="150"/>
    </row>
    <row r="1596" spans="1:16">
      <c r="A1596" s="149" t="s">
        <v>6572</v>
      </c>
      <c r="B1596" s="150" t="s">
        <v>6573</v>
      </c>
      <c r="C1596" s="150" t="s">
        <v>6574</v>
      </c>
      <c r="D1596" s="150" t="s">
        <v>6575</v>
      </c>
      <c r="E1596" s="150" t="s">
        <v>204</v>
      </c>
      <c r="F1596" s="150" t="s">
        <v>205</v>
      </c>
      <c r="G1596" s="150" t="s">
        <v>10883</v>
      </c>
      <c r="H1596" s="151">
        <v>41000</v>
      </c>
      <c r="I1596" s="151">
        <v>44652</v>
      </c>
      <c r="J1596" s="151">
        <v>46477</v>
      </c>
      <c r="K1596" s="152">
        <v>2</v>
      </c>
      <c r="L1596" s="150" t="s">
        <v>218</v>
      </c>
      <c r="M1596" s="151"/>
      <c r="N1596" s="151"/>
      <c r="O1596" s="151"/>
      <c r="P1596" s="150"/>
    </row>
    <row r="1597" spans="1:16">
      <c r="A1597" s="149" t="s">
        <v>6576</v>
      </c>
      <c r="B1597" s="150" t="s">
        <v>6577</v>
      </c>
      <c r="C1597" s="150" t="s">
        <v>6578</v>
      </c>
      <c r="D1597" s="150" t="s">
        <v>6579</v>
      </c>
      <c r="E1597" s="150" t="s">
        <v>204</v>
      </c>
      <c r="F1597" s="150" t="s">
        <v>205</v>
      </c>
      <c r="G1597" s="150" t="s">
        <v>10883</v>
      </c>
      <c r="H1597" s="151">
        <v>41000</v>
      </c>
      <c r="I1597" s="151">
        <v>44652</v>
      </c>
      <c r="J1597" s="151">
        <v>46477</v>
      </c>
      <c r="K1597" s="152">
        <v>2</v>
      </c>
      <c r="L1597" s="150" t="s">
        <v>218</v>
      </c>
      <c r="M1597" s="151"/>
      <c r="N1597" s="151"/>
      <c r="O1597" s="151"/>
      <c r="P1597" s="150"/>
    </row>
    <row r="1598" spans="1:16">
      <c r="A1598" s="149" t="s">
        <v>6580</v>
      </c>
      <c r="B1598" s="150" t="s">
        <v>6581</v>
      </c>
      <c r="C1598" s="150" t="s">
        <v>6582</v>
      </c>
      <c r="D1598" s="150" t="s">
        <v>6583</v>
      </c>
      <c r="E1598" s="150" t="s">
        <v>204</v>
      </c>
      <c r="F1598" s="150" t="s">
        <v>205</v>
      </c>
      <c r="G1598" s="150" t="s">
        <v>10883</v>
      </c>
      <c r="H1598" s="151">
        <v>41000</v>
      </c>
      <c r="I1598" s="151">
        <v>44652</v>
      </c>
      <c r="J1598" s="151">
        <v>46477</v>
      </c>
      <c r="K1598" s="152">
        <v>2</v>
      </c>
      <c r="L1598" s="150" t="s">
        <v>218</v>
      </c>
      <c r="M1598" s="151"/>
      <c r="N1598" s="151"/>
      <c r="O1598" s="151"/>
      <c r="P1598" s="150"/>
    </row>
    <row r="1599" spans="1:16">
      <c r="A1599" s="149" t="s">
        <v>6584</v>
      </c>
      <c r="B1599" s="150" t="s">
        <v>6585</v>
      </c>
      <c r="C1599" s="150" t="s">
        <v>6586</v>
      </c>
      <c r="D1599" s="150" t="s">
        <v>6587</v>
      </c>
      <c r="E1599" s="150" t="s">
        <v>204</v>
      </c>
      <c r="F1599" s="150" t="s">
        <v>205</v>
      </c>
      <c r="G1599" s="150" t="s">
        <v>10883</v>
      </c>
      <c r="H1599" s="151">
        <v>41000</v>
      </c>
      <c r="I1599" s="151">
        <v>44652</v>
      </c>
      <c r="J1599" s="151">
        <v>46477</v>
      </c>
      <c r="K1599" s="152">
        <v>2</v>
      </c>
      <c r="L1599" s="150" t="s">
        <v>218</v>
      </c>
      <c r="M1599" s="151"/>
      <c r="N1599" s="151"/>
      <c r="O1599" s="151"/>
      <c r="P1599" s="150"/>
    </row>
    <row r="1600" spans="1:16">
      <c r="A1600" s="149" t="s">
        <v>6588</v>
      </c>
      <c r="B1600" s="150" t="s">
        <v>6589</v>
      </c>
      <c r="C1600" s="150" t="s">
        <v>6590</v>
      </c>
      <c r="D1600" s="150" t="s">
        <v>6591</v>
      </c>
      <c r="E1600" s="150" t="s">
        <v>204</v>
      </c>
      <c r="F1600" s="150" t="s">
        <v>205</v>
      </c>
      <c r="G1600" s="150" t="s">
        <v>10883</v>
      </c>
      <c r="H1600" s="151">
        <v>41000</v>
      </c>
      <c r="I1600" s="151">
        <v>44652</v>
      </c>
      <c r="J1600" s="151">
        <v>46477</v>
      </c>
      <c r="K1600" s="152">
        <v>2</v>
      </c>
      <c r="L1600" s="150" t="s">
        <v>218</v>
      </c>
      <c r="M1600" s="151"/>
      <c r="N1600" s="151"/>
      <c r="O1600" s="151"/>
      <c r="P1600" s="150"/>
    </row>
    <row r="1601" spans="1:16">
      <c r="A1601" s="149" t="s">
        <v>6592</v>
      </c>
      <c r="B1601" s="150" t="s">
        <v>6593</v>
      </c>
      <c r="C1601" s="150" t="s">
        <v>6594</v>
      </c>
      <c r="D1601" s="150" t="s">
        <v>6595</v>
      </c>
      <c r="E1601" s="150" t="s">
        <v>204</v>
      </c>
      <c r="F1601" s="150" t="s">
        <v>205</v>
      </c>
      <c r="G1601" s="150" t="s">
        <v>10883</v>
      </c>
      <c r="H1601" s="151">
        <v>41000</v>
      </c>
      <c r="I1601" s="151">
        <v>44652</v>
      </c>
      <c r="J1601" s="151">
        <v>46477</v>
      </c>
      <c r="K1601" s="152">
        <v>2</v>
      </c>
      <c r="L1601" s="150" t="s">
        <v>218</v>
      </c>
      <c r="M1601" s="151"/>
      <c r="N1601" s="151"/>
      <c r="O1601" s="151"/>
      <c r="P1601" s="150"/>
    </row>
    <row r="1602" spans="1:16">
      <c r="A1602" s="149" t="s">
        <v>6596</v>
      </c>
      <c r="B1602" s="150" t="s">
        <v>6597</v>
      </c>
      <c r="C1602" s="150" t="s">
        <v>6598</v>
      </c>
      <c r="D1602" s="150" t="s">
        <v>6599</v>
      </c>
      <c r="E1602" s="150" t="s">
        <v>204</v>
      </c>
      <c r="F1602" s="150" t="s">
        <v>205</v>
      </c>
      <c r="G1602" s="150" t="s">
        <v>10883</v>
      </c>
      <c r="H1602" s="151">
        <v>41000</v>
      </c>
      <c r="I1602" s="151">
        <v>44652</v>
      </c>
      <c r="J1602" s="151">
        <v>46477</v>
      </c>
      <c r="K1602" s="152">
        <v>2</v>
      </c>
      <c r="L1602" s="150" t="s">
        <v>218</v>
      </c>
      <c r="M1602" s="151"/>
      <c r="N1602" s="151"/>
      <c r="O1602" s="151"/>
      <c r="P1602" s="150"/>
    </row>
    <row r="1603" spans="1:16">
      <c r="A1603" s="149" t="s">
        <v>6600</v>
      </c>
      <c r="B1603" s="150" t="s">
        <v>6601</v>
      </c>
      <c r="C1603" s="150" t="s">
        <v>6602</v>
      </c>
      <c r="D1603" s="150" t="s">
        <v>6603</v>
      </c>
      <c r="E1603" s="150" t="s">
        <v>204</v>
      </c>
      <c r="F1603" s="150" t="s">
        <v>205</v>
      </c>
      <c r="G1603" s="150" t="s">
        <v>10883</v>
      </c>
      <c r="H1603" s="151">
        <v>41000</v>
      </c>
      <c r="I1603" s="151">
        <v>44652</v>
      </c>
      <c r="J1603" s="151">
        <v>46477</v>
      </c>
      <c r="K1603" s="152">
        <v>2</v>
      </c>
      <c r="L1603" s="150" t="s">
        <v>218</v>
      </c>
      <c r="M1603" s="151"/>
      <c r="N1603" s="151"/>
      <c r="O1603" s="151"/>
      <c r="P1603" s="150"/>
    </row>
    <row r="1604" spans="1:16">
      <c r="A1604" s="149" t="s">
        <v>12998</v>
      </c>
      <c r="B1604" s="150" t="s">
        <v>6604</v>
      </c>
      <c r="C1604" s="150" t="s">
        <v>6605</v>
      </c>
      <c r="D1604" s="150" t="s">
        <v>6606</v>
      </c>
      <c r="E1604" s="150" t="s">
        <v>204</v>
      </c>
      <c r="F1604" s="150" t="s">
        <v>205</v>
      </c>
      <c r="G1604" s="150" t="s">
        <v>11511</v>
      </c>
      <c r="H1604" s="151">
        <v>41000</v>
      </c>
      <c r="I1604" s="151">
        <v>45017</v>
      </c>
      <c r="J1604" s="151">
        <v>46843</v>
      </c>
      <c r="K1604" s="152">
        <v>2</v>
      </c>
      <c r="L1604" s="150" t="s">
        <v>218</v>
      </c>
      <c r="M1604" s="151"/>
      <c r="N1604" s="151"/>
      <c r="O1604" s="151"/>
      <c r="P1604" s="150"/>
    </row>
    <row r="1605" spans="1:16">
      <c r="A1605" s="149" t="s">
        <v>6607</v>
      </c>
      <c r="B1605" s="150" t="s">
        <v>6608</v>
      </c>
      <c r="C1605" s="150" t="s">
        <v>6609</v>
      </c>
      <c r="D1605" s="150" t="s">
        <v>6610</v>
      </c>
      <c r="E1605" s="150" t="s">
        <v>204</v>
      </c>
      <c r="F1605" s="150" t="s">
        <v>205</v>
      </c>
      <c r="G1605" s="150" t="s">
        <v>10883</v>
      </c>
      <c r="H1605" s="151">
        <v>41000</v>
      </c>
      <c r="I1605" s="151">
        <v>44652</v>
      </c>
      <c r="J1605" s="151">
        <v>46477</v>
      </c>
      <c r="K1605" s="152">
        <v>2</v>
      </c>
      <c r="L1605" s="150" t="s">
        <v>218</v>
      </c>
      <c r="M1605" s="151"/>
      <c r="N1605" s="151"/>
      <c r="O1605" s="151"/>
      <c r="P1605" s="150"/>
    </row>
    <row r="1606" spans="1:16">
      <c r="A1606" s="149" t="s">
        <v>6611</v>
      </c>
      <c r="B1606" s="150" t="s">
        <v>6612</v>
      </c>
      <c r="C1606" s="150" t="s">
        <v>6613</v>
      </c>
      <c r="D1606" s="150" t="s">
        <v>6614</v>
      </c>
      <c r="E1606" s="150" t="s">
        <v>204</v>
      </c>
      <c r="F1606" s="150" t="s">
        <v>205</v>
      </c>
      <c r="G1606" s="150" t="s">
        <v>10883</v>
      </c>
      <c r="H1606" s="151">
        <v>41000</v>
      </c>
      <c r="I1606" s="151">
        <v>44652</v>
      </c>
      <c r="J1606" s="151">
        <v>46477</v>
      </c>
      <c r="K1606" s="152">
        <v>2</v>
      </c>
      <c r="L1606" s="150" t="s">
        <v>218</v>
      </c>
      <c r="M1606" s="151"/>
      <c r="N1606" s="151"/>
      <c r="O1606" s="151"/>
      <c r="P1606" s="150"/>
    </row>
    <row r="1607" spans="1:16">
      <c r="A1607" s="149" t="s">
        <v>6615</v>
      </c>
      <c r="B1607" s="150" t="s">
        <v>6616</v>
      </c>
      <c r="C1607" s="150" t="s">
        <v>6617</v>
      </c>
      <c r="D1607" s="150" t="s">
        <v>6618</v>
      </c>
      <c r="E1607" s="150" t="s">
        <v>204</v>
      </c>
      <c r="F1607" s="150" t="s">
        <v>205</v>
      </c>
      <c r="G1607" s="150" t="s">
        <v>10883</v>
      </c>
      <c r="H1607" s="151">
        <v>41000</v>
      </c>
      <c r="I1607" s="151">
        <v>44652</v>
      </c>
      <c r="J1607" s="151">
        <v>46477</v>
      </c>
      <c r="K1607" s="152">
        <v>2</v>
      </c>
      <c r="L1607" s="150" t="s">
        <v>218</v>
      </c>
      <c r="M1607" s="151"/>
      <c r="N1607" s="151"/>
      <c r="O1607" s="151"/>
      <c r="P1607" s="150"/>
    </row>
    <row r="1608" spans="1:16">
      <c r="A1608" s="149" t="s">
        <v>6619</v>
      </c>
      <c r="B1608" s="150" t="s">
        <v>6620</v>
      </c>
      <c r="C1608" s="150" t="s">
        <v>6621</v>
      </c>
      <c r="D1608" s="150" t="s">
        <v>6622</v>
      </c>
      <c r="E1608" s="150" t="s">
        <v>204</v>
      </c>
      <c r="F1608" s="150" t="s">
        <v>205</v>
      </c>
      <c r="G1608" s="150" t="s">
        <v>10883</v>
      </c>
      <c r="H1608" s="151">
        <v>41000</v>
      </c>
      <c r="I1608" s="151">
        <v>44652</v>
      </c>
      <c r="J1608" s="151">
        <v>46477</v>
      </c>
      <c r="K1608" s="152">
        <v>2</v>
      </c>
      <c r="L1608" s="150" t="s">
        <v>218</v>
      </c>
      <c r="M1608" s="151"/>
      <c r="N1608" s="151"/>
      <c r="O1608" s="151"/>
      <c r="P1608" s="150"/>
    </row>
    <row r="1609" spans="1:16">
      <c r="A1609" s="149" t="s">
        <v>6623</v>
      </c>
      <c r="B1609" s="150" t="s">
        <v>6624</v>
      </c>
      <c r="C1609" s="150" t="s">
        <v>6625</v>
      </c>
      <c r="D1609" s="150" t="s">
        <v>6626</v>
      </c>
      <c r="E1609" s="150" t="s">
        <v>204</v>
      </c>
      <c r="F1609" s="150" t="s">
        <v>205</v>
      </c>
      <c r="G1609" s="150" t="s">
        <v>10883</v>
      </c>
      <c r="H1609" s="151">
        <v>41000</v>
      </c>
      <c r="I1609" s="151">
        <v>44652</v>
      </c>
      <c r="J1609" s="151">
        <v>46477</v>
      </c>
      <c r="K1609" s="152">
        <v>2</v>
      </c>
      <c r="L1609" s="150" t="s">
        <v>218</v>
      </c>
      <c r="M1609" s="151"/>
      <c r="N1609" s="151"/>
      <c r="O1609" s="151"/>
      <c r="P1609" s="150"/>
    </row>
    <row r="1610" spans="1:16">
      <c r="A1610" s="149" t="s">
        <v>6627</v>
      </c>
      <c r="B1610" s="150" t="s">
        <v>6628</v>
      </c>
      <c r="C1610" s="150" t="s">
        <v>6629</v>
      </c>
      <c r="D1610" s="150" t="s">
        <v>6630</v>
      </c>
      <c r="E1610" s="150" t="s">
        <v>204</v>
      </c>
      <c r="F1610" s="150" t="s">
        <v>205</v>
      </c>
      <c r="G1610" s="150" t="s">
        <v>11511</v>
      </c>
      <c r="H1610" s="151">
        <v>41000</v>
      </c>
      <c r="I1610" s="151">
        <v>45017</v>
      </c>
      <c r="J1610" s="151">
        <v>46843</v>
      </c>
      <c r="K1610" s="152">
        <v>2</v>
      </c>
      <c r="L1610" s="150" t="s">
        <v>218</v>
      </c>
      <c r="M1610" s="151"/>
      <c r="N1610" s="151"/>
      <c r="O1610" s="151"/>
      <c r="P1610" s="150"/>
    </row>
    <row r="1611" spans="1:16">
      <c r="A1611" s="149" t="s">
        <v>6631</v>
      </c>
      <c r="B1611" s="150" t="s">
        <v>6632</v>
      </c>
      <c r="C1611" s="150" t="s">
        <v>6633</v>
      </c>
      <c r="D1611" s="150" t="s">
        <v>6634</v>
      </c>
      <c r="E1611" s="150" t="s">
        <v>204</v>
      </c>
      <c r="F1611" s="150" t="s">
        <v>205</v>
      </c>
      <c r="G1611" s="150" t="s">
        <v>10883</v>
      </c>
      <c r="H1611" s="151">
        <v>41000</v>
      </c>
      <c r="I1611" s="151">
        <v>44652</v>
      </c>
      <c r="J1611" s="151">
        <v>46477</v>
      </c>
      <c r="K1611" s="152">
        <v>2</v>
      </c>
      <c r="L1611" s="150" t="s">
        <v>218</v>
      </c>
      <c r="M1611" s="151"/>
      <c r="N1611" s="151"/>
      <c r="O1611" s="151"/>
      <c r="P1611" s="150"/>
    </row>
    <row r="1612" spans="1:16">
      <c r="A1612" s="149" t="s">
        <v>6635</v>
      </c>
      <c r="B1612" s="150" t="s">
        <v>6636</v>
      </c>
      <c r="C1612" s="150" t="s">
        <v>6637</v>
      </c>
      <c r="D1612" s="150" t="s">
        <v>6638</v>
      </c>
      <c r="E1612" s="150" t="s">
        <v>204</v>
      </c>
      <c r="F1612" s="150" t="s">
        <v>205</v>
      </c>
      <c r="G1612" s="150" t="s">
        <v>11511</v>
      </c>
      <c r="H1612" s="151">
        <v>41000</v>
      </c>
      <c r="I1612" s="151">
        <v>45017</v>
      </c>
      <c r="J1612" s="151">
        <v>46843</v>
      </c>
      <c r="K1612" s="152">
        <v>2</v>
      </c>
      <c r="L1612" s="150" t="s">
        <v>218</v>
      </c>
      <c r="M1612" s="151"/>
      <c r="N1612" s="151"/>
      <c r="O1612" s="151"/>
      <c r="P1612" s="150"/>
    </row>
    <row r="1613" spans="1:16">
      <c r="A1613" s="149" t="s">
        <v>6639</v>
      </c>
      <c r="B1613" s="150" t="s">
        <v>6640</v>
      </c>
      <c r="C1613" s="150" t="s">
        <v>6641</v>
      </c>
      <c r="D1613" s="150" t="s">
        <v>6642</v>
      </c>
      <c r="E1613" s="150" t="s">
        <v>204</v>
      </c>
      <c r="F1613" s="150" t="s">
        <v>205</v>
      </c>
      <c r="G1613" s="150" t="s">
        <v>10883</v>
      </c>
      <c r="H1613" s="151">
        <v>41000</v>
      </c>
      <c r="I1613" s="151">
        <v>44652</v>
      </c>
      <c r="J1613" s="151">
        <v>46477</v>
      </c>
      <c r="K1613" s="152">
        <v>2</v>
      </c>
      <c r="L1613" s="150" t="s">
        <v>218</v>
      </c>
      <c r="M1613" s="151"/>
      <c r="N1613" s="151"/>
      <c r="O1613" s="151"/>
      <c r="P1613" s="150"/>
    </row>
    <row r="1614" spans="1:16">
      <c r="A1614" s="149" t="s">
        <v>6643</v>
      </c>
      <c r="B1614" s="150" t="s">
        <v>6644</v>
      </c>
      <c r="C1614" s="150" t="s">
        <v>6645</v>
      </c>
      <c r="D1614" s="150" t="s">
        <v>6646</v>
      </c>
      <c r="E1614" s="150" t="s">
        <v>204</v>
      </c>
      <c r="F1614" s="150" t="s">
        <v>205</v>
      </c>
      <c r="G1614" s="150" t="s">
        <v>10883</v>
      </c>
      <c r="H1614" s="151">
        <v>41000</v>
      </c>
      <c r="I1614" s="151">
        <v>44652</v>
      </c>
      <c r="J1614" s="151">
        <v>46477</v>
      </c>
      <c r="K1614" s="152">
        <v>2</v>
      </c>
      <c r="L1614" s="150" t="s">
        <v>218</v>
      </c>
      <c r="M1614" s="151"/>
      <c r="N1614" s="151"/>
      <c r="O1614" s="151"/>
      <c r="P1614" s="150"/>
    </row>
    <row r="1615" spans="1:16">
      <c r="A1615" s="149" t="s">
        <v>6647</v>
      </c>
      <c r="B1615" s="150" t="s">
        <v>6648</v>
      </c>
      <c r="C1615" s="150" t="s">
        <v>6649</v>
      </c>
      <c r="D1615" s="150" t="s">
        <v>6650</v>
      </c>
      <c r="E1615" s="150" t="s">
        <v>204</v>
      </c>
      <c r="F1615" s="150" t="s">
        <v>205</v>
      </c>
      <c r="G1615" s="150" t="s">
        <v>10883</v>
      </c>
      <c r="H1615" s="151">
        <v>41000</v>
      </c>
      <c r="I1615" s="151">
        <v>44652</v>
      </c>
      <c r="J1615" s="151">
        <v>46477</v>
      </c>
      <c r="K1615" s="152">
        <v>2</v>
      </c>
      <c r="L1615" s="150" t="s">
        <v>218</v>
      </c>
      <c r="M1615" s="151"/>
      <c r="N1615" s="151"/>
      <c r="O1615" s="151"/>
      <c r="P1615" s="150"/>
    </row>
    <row r="1616" spans="1:16">
      <c r="A1616" s="149" t="s">
        <v>6651</v>
      </c>
      <c r="B1616" s="150" t="s">
        <v>6652</v>
      </c>
      <c r="C1616" s="150" t="s">
        <v>6653</v>
      </c>
      <c r="D1616" s="150" t="s">
        <v>6654</v>
      </c>
      <c r="E1616" s="150" t="s">
        <v>204</v>
      </c>
      <c r="F1616" s="150" t="s">
        <v>205</v>
      </c>
      <c r="G1616" s="150" t="s">
        <v>10883</v>
      </c>
      <c r="H1616" s="151">
        <v>41000</v>
      </c>
      <c r="I1616" s="151">
        <v>44652</v>
      </c>
      <c r="J1616" s="151">
        <v>46477</v>
      </c>
      <c r="K1616" s="152">
        <v>2</v>
      </c>
      <c r="L1616" s="150" t="s">
        <v>218</v>
      </c>
      <c r="M1616" s="151"/>
      <c r="N1616" s="151"/>
      <c r="O1616" s="151"/>
      <c r="P1616" s="150"/>
    </row>
    <row r="1617" spans="1:16">
      <c r="A1617" s="149" t="s">
        <v>6655</v>
      </c>
      <c r="B1617" s="150" t="s">
        <v>6656</v>
      </c>
      <c r="C1617" s="150" t="s">
        <v>6657</v>
      </c>
      <c r="D1617" s="150" t="s">
        <v>6658</v>
      </c>
      <c r="E1617" s="150" t="s">
        <v>204</v>
      </c>
      <c r="F1617" s="150" t="s">
        <v>205</v>
      </c>
      <c r="G1617" s="150" t="s">
        <v>10883</v>
      </c>
      <c r="H1617" s="151">
        <v>41000</v>
      </c>
      <c r="I1617" s="151">
        <v>44652</v>
      </c>
      <c r="J1617" s="151">
        <v>46477</v>
      </c>
      <c r="K1617" s="152">
        <v>2</v>
      </c>
      <c r="L1617" s="150" t="s">
        <v>218</v>
      </c>
      <c r="M1617" s="151"/>
      <c r="N1617" s="151"/>
      <c r="O1617" s="151"/>
      <c r="P1617" s="150"/>
    </row>
    <row r="1618" spans="1:16">
      <c r="A1618" s="149" t="s">
        <v>6659</v>
      </c>
      <c r="B1618" s="150" t="s">
        <v>6660</v>
      </c>
      <c r="C1618" s="150" t="s">
        <v>6661</v>
      </c>
      <c r="D1618" s="150" t="s">
        <v>6662</v>
      </c>
      <c r="E1618" s="150" t="s">
        <v>204</v>
      </c>
      <c r="F1618" s="150" t="s">
        <v>205</v>
      </c>
      <c r="G1618" s="150" t="s">
        <v>10883</v>
      </c>
      <c r="H1618" s="151">
        <v>41000</v>
      </c>
      <c r="I1618" s="151">
        <v>44652</v>
      </c>
      <c r="J1618" s="151">
        <v>46477</v>
      </c>
      <c r="K1618" s="152">
        <v>2</v>
      </c>
      <c r="L1618" s="150" t="s">
        <v>218</v>
      </c>
      <c r="M1618" s="151"/>
      <c r="N1618" s="151"/>
      <c r="O1618" s="151"/>
      <c r="P1618" s="150"/>
    </row>
    <row r="1619" spans="1:16">
      <c r="A1619" s="149" t="s">
        <v>6663</v>
      </c>
      <c r="B1619" s="150" t="s">
        <v>6664</v>
      </c>
      <c r="C1619" s="150" t="s">
        <v>6665</v>
      </c>
      <c r="D1619" s="150" t="s">
        <v>6666</v>
      </c>
      <c r="E1619" s="150" t="s">
        <v>204</v>
      </c>
      <c r="F1619" s="150" t="s">
        <v>205</v>
      </c>
      <c r="G1619" s="150" t="s">
        <v>11511</v>
      </c>
      <c r="H1619" s="151">
        <v>41000</v>
      </c>
      <c r="I1619" s="151">
        <v>45017</v>
      </c>
      <c r="J1619" s="151">
        <v>46843</v>
      </c>
      <c r="K1619" s="152">
        <v>2</v>
      </c>
      <c r="L1619" s="150" t="s">
        <v>218</v>
      </c>
      <c r="M1619" s="151"/>
      <c r="N1619" s="151"/>
      <c r="O1619" s="151"/>
      <c r="P1619" s="150"/>
    </row>
    <row r="1620" spans="1:16">
      <c r="A1620" s="149" t="s">
        <v>6667</v>
      </c>
      <c r="B1620" s="150" t="s">
        <v>6668</v>
      </c>
      <c r="C1620" s="150" t="s">
        <v>6669</v>
      </c>
      <c r="D1620" s="150" t="s">
        <v>6670</v>
      </c>
      <c r="E1620" s="150" t="s">
        <v>204</v>
      </c>
      <c r="F1620" s="150" t="s">
        <v>205</v>
      </c>
      <c r="G1620" s="150" t="s">
        <v>10883</v>
      </c>
      <c r="H1620" s="151">
        <v>41000</v>
      </c>
      <c r="I1620" s="151">
        <v>44652</v>
      </c>
      <c r="J1620" s="151">
        <v>46477</v>
      </c>
      <c r="K1620" s="152">
        <v>2</v>
      </c>
      <c r="L1620" s="150" t="s">
        <v>218</v>
      </c>
      <c r="M1620" s="151"/>
      <c r="N1620" s="151"/>
      <c r="O1620" s="151"/>
      <c r="P1620" s="150"/>
    </row>
    <row r="1621" spans="1:16">
      <c r="A1621" s="149" t="s">
        <v>6671</v>
      </c>
      <c r="B1621" s="150" t="s">
        <v>6672</v>
      </c>
      <c r="C1621" s="150" t="s">
        <v>6673</v>
      </c>
      <c r="D1621" s="150" t="s">
        <v>6674</v>
      </c>
      <c r="E1621" s="150" t="s">
        <v>204</v>
      </c>
      <c r="F1621" s="150" t="s">
        <v>205</v>
      </c>
      <c r="G1621" s="150" t="s">
        <v>10883</v>
      </c>
      <c r="H1621" s="151">
        <v>41000</v>
      </c>
      <c r="I1621" s="151">
        <v>44652</v>
      </c>
      <c r="J1621" s="151">
        <v>46477</v>
      </c>
      <c r="K1621" s="152">
        <v>2</v>
      </c>
      <c r="L1621" s="150" t="s">
        <v>218</v>
      </c>
      <c r="M1621" s="151"/>
      <c r="N1621" s="151"/>
      <c r="O1621" s="151"/>
      <c r="P1621" s="150"/>
    </row>
    <row r="1622" spans="1:16">
      <c r="A1622" s="149" t="s">
        <v>6675</v>
      </c>
      <c r="B1622" s="150" t="s">
        <v>6676</v>
      </c>
      <c r="C1622" s="150" t="s">
        <v>6677</v>
      </c>
      <c r="D1622" s="150" t="s">
        <v>6678</v>
      </c>
      <c r="E1622" s="150" t="s">
        <v>204</v>
      </c>
      <c r="F1622" s="150" t="s">
        <v>205</v>
      </c>
      <c r="G1622" s="150" t="s">
        <v>10883</v>
      </c>
      <c r="H1622" s="151">
        <v>41000</v>
      </c>
      <c r="I1622" s="151">
        <v>44652</v>
      </c>
      <c r="J1622" s="151">
        <v>46477</v>
      </c>
      <c r="K1622" s="152">
        <v>2</v>
      </c>
      <c r="L1622" s="150" t="s">
        <v>218</v>
      </c>
      <c r="M1622" s="151"/>
      <c r="N1622" s="151"/>
      <c r="O1622" s="151"/>
      <c r="P1622" s="150"/>
    </row>
    <row r="1623" spans="1:16">
      <c r="A1623" s="149" t="s">
        <v>6679</v>
      </c>
      <c r="B1623" s="150" t="s">
        <v>6680</v>
      </c>
      <c r="C1623" s="150" t="s">
        <v>6681</v>
      </c>
      <c r="D1623" s="150" t="s">
        <v>6682</v>
      </c>
      <c r="E1623" s="150" t="s">
        <v>204</v>
      </c>
      <c r="F1623" s="150" t="s">
        <v>205</v>
      </c>
      <c r="G1623" s="150" t="s">
        <v>10883</v>
      </c>
      <c r="H1623" s="151">
        <v>41000</v>
      </c>
      <c r="I1623" s="151">
        <v>44652</v>
      </c>
      <c r="J1623" s="151">
        <v>46477</v>
      </c>
      <c r="K1623" s="152">
        <v>2</v>
      </c>
      <c r="L1623" s="150" t="s">
        <v>218</v>
      </c>
      <c r="M1623" s="151"/>
      <c r="N1623" s="151"/>
      <c r="O1623" s="151"/>
      <c r="P1623" s="150"/>
    </row>
    <row r="1624" spans="1:16">
      <c r="A1624" s="149" t="s">
        <v>6683</v>
      </c>
      <c r="B1624" s="150" t="s">
        <v>6684</v>
      </c>
      <c r="C1624" s="150" t="s">
        <v>6685</v>
      </c>
      <c r="D1624" s="150" t="s">
        <v>6686</v>
      </c>
      <c r="E1624" s="150" t="s">
        <v>204</v>
      </c>
      <c r="F1624" s="150" t="s">
        <v>205</v>
      </c>
      <c r="G1624" s="150" t="s">
        <v>10883</v>
      </c>
      <c r="H1624" s="151">
        <v>41000</v>
      </c>
      <c r="I1624" s="151">
        <v>44652</v>
      </c>
      <c r="J1624" s="151">
        <v>46477</v>
      </c>
      <c r="K1624" s="152">
        <v>2</v>
      </c>
      <c r="L1624" s="150" t="s">
        <v>218</v>
      </c>
      <c r="M1624" s="151"/>
      <c r="N1624" s="151"/>
      <c r="O1624" s="151"/>
      <c r="P1624" s="150"/>
    </row>
    <row r="1625" spans="1:16">
      <c r="A1625" s="149" t="s">
        <v>6687</v>
      </c>
      <c r="B1625" s="150" t="s">
        <v>6688</v>
      </c>
      <c r="C1625" s="150" t="s">
        <v>6689</v>
      </c>
      <c r="D1625" s="150" t="s">
        <v>6690</v>
      </c>
      <c r="E1625" s="150" t="s">
        <v>204</v>
      </c>
      <c r="F1625" s="150" t="s">
        <v>205</v>
      </c>
      <c r="G1625" s="150" t="s">
        <v>10883</v>
      </c>
      <c r="H1625" s="151">
        <v>41000</v>
      </c>
      <c r="I1625" s="151">
        <v>44652</v>
      </c>
      <c r="J1625" s="151">
        <v>46477</v>
      </c>
      <c r="K1625" s="152">
        <v>2</v>
      </c>
      <c r="L1625" s="150" t="s">
        <v>218</v>
      </c>
      <c r="M1625" s="151"/>
      <c r="N1625" s="151"/>
      <c r="O1625" s="151"/>
      <c r="P1625" s="150"/>
    </row>
    <row r="1626" spans="1:16">
      <c r="A1626" s="149" t="s">
        <v>6691</v>
      </c>
      <c r="B1626" s="150" t="s">
        <v>6692</v>
      </c>
      <c r="C1626" s="150" t="s">
        <v>6693</v>
      </c>
      <c r="D1626" s="150" t="s">
        <v>6694</v>
      </c>
      <c r="E1626" s="150" t="s">
        <v>204</v>
      </c>
      <c r="F1626" s="150" t="s">
        <v>205</v>
      </c>
      <c r="G1626" s="150" t="s">
        <v>10883</v>
      </c>
      <c r="H1626" s="151">
        <v>41000</v>
      </c>
      <c r="I1626" s="151">
        <v>44652</v>
      </c>
      <c r="J1626" s="151">
        <v>46477</v>
      </c>
      <c r="K1626" s="152">
        <v>2</v>
      </c>
      <c r="L1626" s="150" t="s">
        <v>218</v>
      </c>
      <c r="M1626" s="151"/>
      <c r="N1626" s="151"/>
      <c r="O1626" s="151"/>
      <c r="P1626" s="150"/>
    </row>
    <row r="1627" spans="1:16">
      <c r="A1627" s="149" t="s">
        <v>12999</v>
      </c>
      <c r="B1627" s="150" t="s">
        <v>6695</v>
      </c>
      <c r="C1627" s="150" t="s">
        <v>6696</v>
      </c>
      <c r="D1627" s="150" t="s">
        <v>6697</v>
      </c>
      <c r="E1627" s="150" t="s">
        <v>204</v>
      </c>
      <c r="F1627" s="150" t="s">
        <v>205</v>
      </c>
      <c r="G1627" s="150" t="s">
        <v>11511</v>
      </c>
      <c r="H1627" s="151">
        <v>41000</v>
      </c>
      <c r="I1627" s="151">
        <v>45017</v>
      </c>
      <c r="J1627" s="151">
        <v>46843</v>
      </c>
      <c r="K1627" s="152">
        <v>2</v>
      </c>
      <c r="L1627" s="150" t="s">
        <v>218</v>
      </c>
      <c r="M1627" s="151"/>
      <c r="N1627" s="151"/>
      <c r="O1627" s="151"/>
      <c r="P1627" s="150"/>
    </row>
    <row r="1628" spans="1:16">
      <c r="A1628" s="149" t="s">
        <v>6698</v>
      </c>
      <c r="B1628" s="150" t="s">
        <v>6699</v>
      </c>
      <c r="C1628" s="150" t="s">
        <v>6700</v>
      </c>
      <c r="D1628" s="150" t="s">
        <v>6701</v>
      </c>
      <c r="E1628" s="150" t="s">
        <v>204</v>
      </c>
      <c r="F1628" s="150" t="s">
        <v>205</v>
      </c>
      <c r="G1628" s="150" t="s">
        <v>10883</v>
      </c>
      <c r="H1628" s="151">
        <v>41000</v>
      </c>
      <c r="I1628" s="151">
        <v>44652</v>
      </c>
      <c r="J1628" s="151">
        <v>46477</v>
      </c>
      <c r="K1628" s="152">
        <v>2</v>
      </c>
      <c r="L1628" s="150" t="s">
        <v>218</v>
      </c>
      <c r="M1628" s="151"/>
      <c r="N1628" s="151"/>
      <c r="O1628" s="151"/>
      <c r="P1628" s="150"/>
    </row>
    <row r="1629" spans="1:16">
      <c r="A1629" s="149" t="s">
        <v>6702</v>
      </c>
      <c r="B1629" s="150" t="s">
        <v>6703</v>
      </c>
      <c r="C1629" s="150" t="s">
        <v>6704</v>
      </c>
      <c r="D1629" s="150" t="s">
        <v>6705</v>
      </c>
      <c r="E1629" s="150" t="s">
        <v>204</v>
      </c>
      <c r="F1629" s="150" t="s">
        <v>205</v>
      </c>
      <c r="G1629" s="150" t="s">
        <v>10883</v>
      </c>
      <c r="H1629" s="151">
        <v>41000</v>
      </c>
      <c r="I1629" s="151">
        <v>44652</v>
      </c>
      <c r="J1629" s="151">
        <v>46477</v>
      </c>
      <c r="K1629" s="152">
        <v>2</v>
      </c>
      <c r="L1629" s="150" t="s">
        <v>218</v>
      </c>
      <c r="M1629" s="151"/>
      <c r="N1629" s="151"/>
      <c r="O1629" s="151"/>
      <c r="P1629" s="150"/>
    </row>
    <row r="1630" spans="1:16">
      <c r="A1630" s="149" t="s">
        <v>6706</v>
      </c>
      <c r="B1630" s="150" t="s">
        <v>6707</v>
      </c>
      <c r="C1630" s="150" t="s">
        <v>6708</v>
      </c>
      <c r="D1630" s="150" t="s">
        <v>6709</v>
      </c>
      <c r="E1630" s="150" t="s">
        <v>204</v>
      </c>
      <c r="F1630" s="150" t="s">
        <v>205</v>
      </c>
      <c r="G1630" s="150" t="s">
        <v>10883</v>
      </c>
      <c r="H1630" s="151">
        <v>41000</v>
      </c>
      <c r="I1630" s="151">
        <v>44652</v>
      </c>
      <c r="J1630" s="151">
        <v>46477</v>
      </c>
      <c r="K1630" s="152">
        <v>2</v>
      </c>
      <c r="L1630" s="150" t="s">
        <v>218</v>
      </c>
      <c r="M1630" s="151"/>
      <c r="N1630" s="151"/>
      <c r="O1630" s="151"/>
      <c r="P1630" s="150"/>
    </row>
    <row r="1631" spans="1:16">
      <c r="A1631" s="149" t="s">
        <v>6710</v>
      </c>
      <c r="B1631" s="150" t="s">
        <v>6711</v>
      </c>
      <c r="C1631" s="150" t="s">
        <v>6712</v>
      </c>
      <c r="D1631" s="150" t="s">
        <v>6713</v>
      </c>
      <c r="E1631" s="150" t="s">
        <v>204</v>
      </c>
      <c r="F1631" s="150" t="s">
        <v>205</v>
      </c>
      <c r="G1631" s="150" t="s">
        <v>10883</v>
      </c>
      <c r="H1631" s="151">
        <v>41000</v>
      </c>
      <c r="I1631" s="151">
        <v>44652</v>
      </c>
      <c r="J1631" s="151">
        <v>46477</v>
      </c>
      <c r="K1631" s="152">
        <v>2</v>
      </c>
      <c r="L1631" s="150" t="s">
        <v>218</v>
      </c>
      <c r="M1631" s="151"/>
      <c r="N1631" s="151"/>
      <c r="O1631" s="151"/>
      <c r="P1631" s="150"/>
    </row>
    <row r="1632" spans="1:16">
      <c r="A1632" s="149" t="s">
        <v>6714</v>
      </c>
      <c r="B1632" s="150" t="s">
        <v>6715</v>
      </c>
      <c r="C1632" s="150" t="s">
        <v>6716</v>
      </c>
      <c r="D1632" s="150" t="s">
        <v>6717</v>
      </c>
      <c r="E1632" s="150" t="s">
        <v>204</v>
      </c>
      <c r="F1632" s="150" t="s">
        <v>205</v>
      </c>
      <c r="G1632" s="150" t="s">
        <v>10883</v>
      </c>
      <c r="H1632" s="151">
        <v>41000</v>
      </c>
      <c r="I1632" s="151">
        <v>44652</v>
      </c>
      <c r="J1632" s="151">
        <v>46477</v>
      </c>
      <c r="K1632" s="152">
        <v>2</v>
      </c>
      <c r="L1632" s="150" t="s">
        <v>218</v>
      </c>
      <c r="M1632" s="151"/>
      <c r="N1632" s="151"/>
      <c r="O1632" s="151"/>
      <c r="P1632" s="150"/>
    </row>
    <row r="1633" spans="1:16">
      <c r="A1633" s="149" t="s">
        <v>6718</v>
      </c>
      <c r="B1633" s="150" t="s">
        <v>6719</v>
      </c>
      <c r="C1633" s="150" t="s">
        <v>6720</v>
      </c>
      <c r="D1633" s="150" t="s">
        <v>6721</v>
      </c>
      <c r="E1633" s="150" t="s">
        <v>204</v>
      </c>
      <c r="F1633" s="150" t="s">
        <v>205</v>
      </c>
      <c r="G1633" s="150" t="s">
        <v>10883</v>
      </c>
      <c r="H1633" s="151">
        <v>41000</v>
      </c>
      <c r="I1633" s="151">
        <v>44652</v>
      </c>
      <c r="J1633" s="151">
        <v>46477</v>
      </c>
      <c r="K1633" s="152">
        <v>2</v>
      </c>
      <c r="L1633" s="150" t="s">
        <v>218</v>
      </c>
      <c r="M1633" s="151"/>
      <c r="N1633" s="151"/>
      <c r="O1633" s="151"/>
      <c r="P1633" s="150"/>
    </row>
    <row r="1634" spans="1:16">
      <c r="A1634" s="149" t="s">
        <v>6722</v>
      </c>
      <c r="B1634" s="150" t="s">
        <v>6723</v>
      </c>
      <c r="C1634" s="150" t="s">
        <v>6724</v>
      </c>
      <c r="D1634" s="150" t="s">
        <v>6725</v>
      </c>
      <c r="E1634" s="150" t="s">
        <v>204</v>
      </c>
      <c r="F1634" s="150" t="s">
        <v>205</v>
      </c>
      <c r="G1634" s="150" t="s">
        <v>10883</v>
      </c>
      <c r="H1634" s="151">
        <v>41000</v>
      </c>
      <c r="I1634" s="151">
        <v>44652</v>
      </c>
      <c r="J1634" s="151">
        <v>46477</v>
      </c>
      <c r="K1634" s="152">
        <v>2</v>
      </c>
      <c r="L1634" s="150" t="s">
        <v>218</v>
      </c>
      <c r="M1634" s="151"/>
      <c r="N1634" s="151"/>
      <c r="O1634" s="151"/>
      <c r="P1634" s="150"/>
    </row>
    <row r="1635" spans="1:16">
      <c r="A1635" s="149" t="s">
        <v>6726</v>
      </c>
      <c r="B1635" s="150" t="s">
        <v>6727</v>
      </c>
      <c r="C1635" s="150" t="s">
        <v>6728</v>
      </c>
      <c r="D1635" s="150" t="s">
        <v>6729</v>
      </c>
      <c r="E1635" s="150" t="s">
        <v>204</v>
      </c>
      <c r="F1635" s="150" t="s">
        <v>205</v>
      </c>
      <c r="G1635" s="150" t="s">
        <v>10883</v>
      </c>
      <c r="H1635" s="151">
        <v>41000</v>
      </c>
      <c r="I1635" s="151">
        <v>44652</v>
      </c>
      <c r="J1635" s="151">
        <v>46477</v>
      </c>
      <c r="K1635" s="152">
        <v>2</v>
      </c>
      <c r="L1635" s="150" t="s">
        <v>218</v>
      </c>
      <c r="M1635" s="151"/>
      <c r="N1635" s="151"/>
      <c r="O1635" s="151"/>
      <c r="P1635" s="150"/>
    </row>
    <row r="1636" spans="1:16">
      <c r="A1636" s="149" t="s">
        <v>6730</v>
      </c>
      <c r="B1636" s="150" t="s">
        <v>6731</v>
      </c>
      <c r="C1636" s="150" t="s">
        <v>5666</v>
      </c>
      <c r="D1636" s="150" t="s">
        <v>6732</v>
      </c>
      <c r="E1636" s="150" t="s">
        <v>204</v>
      </c>
      <c r="F1636" s="150" t="s">
        <v>205</v>
      </c>
      <c r="G1636" s="150" t="s">
        <v>10883</v>
      </c>
      <c r="H1636" s="151">
        <v>41000</v>
      </c>
      <c r="I1636" s="151">
        <v>44652</v>
      </c>
      <c r="J1636" s="151">
        <v>46477</v>
      </c>
      <c r="K1636" s="152">
        <v>2</v>
      </c>
      <c r="L1636" s="150" t="s">
        <v>218</v>
      </c>
      <c r="M1636" s="151"/>
      <c r="N1636" s="151"/>
      <c r="O1636" s="151"/>
      <c r="P1636" s="150"/>
    </row>
    <row r="1637" spans="1:16">
      <c r="A1637" s="149" t="s">
        <v>6733</v>
      </c>
      <c r="B1637" s="150" t="s">
        <v>6734</v>
      </c>
      <c r="C1637" s="150" t="s">
        <v>6735</v>
      </c>
      <c r="D1637" s="150" t="s">
        <v>6736</v>
      </c>
      <c r="E1637" s="150" t="s">
        <v>204</v>
      </c>
      <c r="F1637" s="150" t="s">
        <v>205</v>
      </c>
      <c r="G1637" s="150" t="s">
        <v>10883</v>
      </c>
      <c r="H1637" s="151">
        <v>41000</v>
      </c>
      <c r="I1637" s="151">
        <v>44652</v>
      </c>
      <c r="J1637" s="151">
        <v>46477</v>
      </c>
      <c r="K1637" s="152">
        <v>2</v>
      </c>
      <c r="L1637" s="150" t="s">
        <v>218</v>
      </c>
      <c r="M1637" s="151"/>
      <c r="N1637" s="151"/>
      <c r="O1637" s="151"/>
      <c r="P1637" s="150"/>
    </row>
    <row r="1638" spans="1:16">
      <c r="A1638" s="149" t="s">
        <v>6737</v>
      </c>
      <c r="B1638" s="150" t="s">
        <v>6738</v>
      </c>
      <c r="C1638" s="150" t="s">
        <v>6739</v>
      </c>
      <c r="D1638" s="150" t="s">
        <v>6740</v>
      </c>
      <c r="E1638" s="150" t="s">
        <v>204</v>
      </c>
      <c r="F1638" s="150" t="s">
        <v>205</v>
      </c>
      <c r="G1638" s="150" t="s">
        <v>10883</v>
      </c>
      <c r="H1638" s="151">
        <v>41000</v>
      </c>
      <c r="I1638" s="151">
        <v>44652</v>
      </c>
      <c r="J1638" s="151">
        <v>46477</v>
      </c>
      <c r="K1638" s="152">
        <v>2</v>
      </c>
      <c r="L1638" s="150" t="s">
        <v>218</v>
      </c>
      <c r="M1638" s="151"/>
      <c r="N1638" s="151"/>
      <c r="O1638" s="151"/>
      <c r="P1638" s="150"/>
    </row>
    <row r="1639" spans="1:16">
      <c r="A1639" s="149" t="s">
        <v>6741</v>
      </c>
      <c r="B1639" s="150" t="s">
        <v>6742</v>
      </c>
      <c r="C1639" s="150" t="s">
        <v>6743</v>
      </c>
      <c r="D1639" s="150" t="s">
        <v>6744</v>
      </c>
      <c r="E1639" s="150" t="s">
        <v>204</v>
      </c>
      <c r="F1639" s="150" t="s">
        <v>205</v>
      </c>
      <c r="G1639" s="150" t="s">
        <v>10883</v>
      </c>
      <c r="H1639" s="151">
        <v>41000</v>
      </c>
      <c r="I1639" s="151">
        <v>44652</v>
      </c>
      <c r="J1639" s="151">
        <v>46477</v>
      </c>
      <c r="K1639" s="152">
        <v>2</v>
      </c>
      <c r="L1639" s="150" t="s">
        <v>218</v>
      </c>
      <c r="M1639" s="151"/>
      <c r="N1639" s="151"/>
      <c r="O1639" s="151"/>
      <c r="P1639" s="150"/>
    </row>
    <row r="1640" spans="1:16">
      <c r="A1640" s="149" t="s">
        <v>6745</v>
      </c>
      <c r="B1640" s="150" t="s">
        <v>6746</v>
      </c>
      <c r="C1640" s="150" t="s">
        <v>6747</v>
      </c>
      <c r="D1640" s="150" t="s">
        <v>6748</v>
      </c>
      <c r="E1640" s="150" t="s">
        <v>204</v>
      </c>
      <c r="F1640" s="150" t="s">
        <v>205</v>
      </c>
      <c r="G1640" s="150" t="s">
        <v>10883</v>
      </c>
      <c r="H1640" s="151">
        <v>41000</v>
      </c>
      <c r="I1640" s="151">
        <v>44652</v>
      </c>
      <c r="J1640" s="151">
        <v>46477</v>
      </c>
      <c r="K1640" s="152">
        <v>2</v>
      </c>
      <c r="L1640" s="150" t="s">
        <v>218</v>
      </c>
      <c r="M1640" s="151"/>
      <c r="N1640" s="151"/>
      <c r="O1640" s="151"/>
      <c r="P1640" s="150"/>
    </row>
    <row r="1641" spans="1:16">
      <c r="A1641" s="149" t="s">
        <v>6749</v>
      </c>
      <c r="B1641" s="150" t="s">
        <v>6750</v>
      </c>
      <c r="C1641" s="150" t="s">
        <v>6751</v>
      </c>
      <c r="D1641" s="150" t="s">
        <v>6752</v>
      </c>
      <c r="E1641" s="150" t="s">
        <v>204</v>
      </c>
      <c r="F1641" s="150" t="s">
        <v>205</v>
      </c>
      <c r="G1641" s="150" t="s">
        <v>10883</v>
      </c>
      <c r="H1641" s="151">
        <v>41000</v>
      </c>
      <c r="I1641" s="151">
        <v>44652</v>
      </c>
      <c r="J1641" s="151">
        <v>46477</v>
      </c>
      <c r="K1641" s="152">
        <v>2</v>
      </c>
      <c r="L1641" s="150" t="s">
        <v>218</v>
      </c>
      <c r="M1641" s="151"/>
      <c r="N1641" s="151"/>
      <c r="O1641" s="151"/>
      <c r="P1641" s="150"/>
    </row>
    <row r="1642" spans="1:16">
      <c r="A1642" s="149" t="s">
        <v>6753</v>
      </c>
      <c r="B1642" s="150" t="s">
        <v>6754</v>
      </c>
      <c r="C1642" s="150" t="s">
        <v>6755</v>
      </c>
      <c r="D1642" s="150" t="s">
        <v>6756</v>
      </c>
      <c r="E1642" s="150" t="s">
        <v>204</v>
      </c>
      <c r="F1642" s="150" t="s">
        <v>205</v>
      </c>
      <c r="G1642" s="150" t="s">
        <v>10883</v>
      </c>
      <c r="H1642" s="151">
        <v>41000</v>
      </c>
      <c r="I1642" s="151">
        <v>44652</v>
      </c>
      <c r="J1642" s="151">
        <v>46477</v>
      </c>
      <c r="K1642" s="152">
        <v>2</v>
      </c>
      <c r="L1642" s="150" t="s">
        <v>218</v>
      </c>
      <c r="M1642" s="151"/>
      <c r="N1642" s="151"/>
      <c r="O1642" s="151"/>
      <c r="P1642" s="150"/>
    </row>
    <row r="1643" spans="1:16">
      <c r="A1643" s="149" t="s">
        <v>6757</v>
      </c>
      <c r="B1643" s="150" t="s">
        <v>6758</v>
      </c>
      <c r="C1643" s="150" t="s">
        <v>6759</v>
      </c>
      <c r="D1643" s="150" t="s">
        <v>6760</v>
      </c>
      <c r="E1643" s="150" t="s">
        <v>204</v>
      </c>
      <c r="F1643" s="150" t="s">
        <v>205</v>
      </c>
      <c r="G1643" s="150" t="s">
        <v>10883</v>
      </c>
      <c r="H1643" s="151">
        <v>41000</v>
      </c>
      <c r="I1643" s="151">
        <v>44652</v>
      </c>
      <c r="J1643" s="151">
        <v>46477</v>
      </c>
      <c r="K1643" s="152">
        <v>2</v>
      </c>
      <c r="L1643" s="150" t="s">
        <v>218</v>
      </c>
      <c r="M1643" s="151"/>
      <c r="N1643" s="151"/>
      <c r="O1643" s="151"/>
      <c r="P1643" s="150"/>
    </row>
    <row r="1644" spans="1:16">
      <c r="A1644" s="149" t="s">
        <v>6761</v>
      </c>
      <c r="B1644" s="150" t="s">
        <v>6762</v>
      </c>
      <c r="C1644" s="150" t="s">
        <v>6763</v>
      </c>
      <c r="D1644" s="150" t="s">
        <v>6764</v>
      </c>
      <c r="E1644" s="150" t="s">
        <v>204</v>
      </c>
      <c r="F1644" s="150" t="s">
        <v>205</v>
      </c>
      <c r="G1644" s="150" t="s">
        <v>10883</v>
      </c>
      <c r="H1644" s="151">
        <v>41000</v>
      </c>
      <c r="I1644" s="151">
        <v>44652</v>
      </c>
      <c r="J1644" s="151">
        <v>46477</v>
      </c>
      <c r="K1644" s="152">
        <v>2</v>
      </c>
      <c r="L1644" s="150" t="s">
        <v>218</v>
      </c>
      <c r="M1644" s="151"/>
      <c r="N1644" s="151"/>
      <c r="O1644" s="151"/>
      <c r="P1644" s="150"/>
    </row>
    <row r="1645" spans="1:16">
      <c r="A1645" s="149" t="s">
        <v>6765</v>
      </c>
      <c r="B1645" s="150" t="s">
        <v>6766</v>
      </c>
      <c r="C1645" s="150" t="s">
        <v>6767</v>
      </c>
      <c r="D1645" s="150" t="s">
        <v>6768</v>
      </c>
      <c r="E1645" s="150" t="s">
        <v>204</v>
      </c>
      <c r="F1645" s="150" t="s">
        <v>205</v>
      </c>
      <c r="G1645" s="150" t="s">
        <v>10883</v>
      </c>
      <c r="H1645" s="151">
        <v>41000</v>
      </c>
      <c r="I1645" s="151">
        <v>44652</v>
      </c>
      <c r="J1645" s="151">
        <v>46477</v>
      </c>
      <c r="K1645" s="152">
        <v>2</v>
      </c>
      <c r="L1645" s="150" t="s">
        <v>218</v>
      </c>
      <c r="M1645" s="151"/>
      <c r="N1645" s="151"/>
      <c r="O1645" s="151"/>
      <c r="P1645" s="150"/>
    </row>
    <row r="1646" spans="1:16">
      <c r="A1646" s="149" t="s">
        <v>6769</v>
      </c>
      <c r="B1646" s="150" t="s">
        <v>6770</v>
      </c>
      <c r="C1646" s="150" t="s">
        <v>6771</v>
      </c>
      <c r="D1646" s="150" t="s">
        <v>6772</v>
      </c>
      <c r="E1646" s="150" t="s">
        <v>204</v>
      </c>
      <c r="F1646" s="150" t="s">
        <v>205</v>
      </c>
      <c r="G1646" s="150" t="s">
        <v>10883</v>
      </c>
      <c r="H1646" s="151">
        <v>41000</v>
      </c>
      <c r="I1646" s="151">
        <v>44652</v>
      </c>
      <c r="J1646" s="151">
        <v>46477</v>
      </c>
      <c r="K1646" s="152">
        <v>2</v>
      </c>
      <c r="L1646" s="150" t="s">
        <v>218</v>
      </c>
      <c r="M1646" s="151"/>
      <c r="N1646" s="151"/>
      <c r="O1646" s="151"/>
      <c r="P1646" s="150"/>
    </row>
    <row r="1647" spans="1:16">
      <c r="A1647" s="149" t="s">
        <v>6773</v>
      </c>
      <c r="B1647" s="150" t="s">
        <v>6774</v>
      </c>
      <c r="C1647" s="150" t="s">
        <v>6775</v>
      </c>
      <c r="D1647" s="150" t="s">
        <v>6776</v>
      </c>
      <c r="E1647" s="150" t="s">
        <v>204</v>
      </c>
      <c r="F1647" s="150" t="s">
        <v>205</v>
      </c>
      <c r="G1647" s="150" t="s">
        <v>10883</v>
      </c>
      <c r="H1647" s="151">
        <v>41000</v>
      </c>
      <c r="I1647" s="151">
        <v>44652</v>
      </c>
      <c r="J1647" s="151">
        <v>46477</v>
      </c>
      <c r="K1647" s="152">
        <v>2</v>
      </c>
      <c r="L1647" s="150" t="s">
        <v>218</v>
      </c>
      <c r="M1647" s="151"/>
      <c r="N1647" s="151"/>
      <c r="O1647" s="151"/>
      <c r="P1647" s="150"/>
    </row>
    <row r="1648" spans="1:16" s="150" customFormat="1">
      <c r="A1648" s="149" t="s">
        <v>13000</v>
      </c>
      <c r="B1648" s="150" t="s">
        <v>6897</v>
      </c>
      <c r="C1648" s="150" t="s">
        <v>6898</v>
      </c>
      <c r="D1648" s="150" t="s">
        <v>6899</v>
      </c>
      <c r="E1648" s="150" t="s">
        <v>204</v>
      </c>
      <c r="F1648" s="150" t="s">
        <v>205</v>
      </c>
      <c r="G1648" s="150" t="s">
        <v>13002</v>
      </c>
      <c r="H1648" s="151">
        <v>41000</v>
      </c>
      <c r="I1648" s="151">
        <v>45383</v>
      </c>
      <c r="J1648" s="151">
        <v>47208</v>
      </c>
      <c r="K1648" s="152">
        <v>2</v>
      </c>
      <c r="L1648" s="150" t="s">
        <v>218</v>
      </c>
      <c r="M1648" s="151"/>
      <c r="N1648" s="151"/>
      <c r="O1648" s="151"/>
    </row>
    <row r="1649" spans="1:16">
      <c r="A1649" s="149" t="s">
        <v>6777</v>
      </c>
      <c r="B1649" s="150" t="s">
        <v>6778</v>
      </c>
      <c r="C1649" s="150" t="s">
        <v>6779</v>
      </c>
      <c r="D1649" s="150" t="s">
        <v>6780</v>
      </c>
      <c r="E1649" s="150" t="s">
        <v>204</v>
      </c>
      <c r="F1649" s="150" t="s">
        <v>205</v>
      </c>
      <c r="G1649" s="150" t="s">
        <v>10883</v>
      </c>
      <c r="H1649" s="151">
        <v>41000</v>
      </c>
      <c r="I1649" s="151">
        <v>44652</v>
      </c>
      <c r="J1649" s="151">
        <v>46477</v>
      </c>
      <c r="K1649" s="152">
        <v>2</v>
      </c>
      <c r="L1649" s="150" t="s">
        <v>218</v>
      </c>
      <c r="M1649" s="151"/>
      <c r="N1649" s="151"/>
      <c r="O1649" s="151"/>
      <c r="P1649" s="150"/>
    </row>
    <row r="1650" spans="1:16">
      <c r="A1650" s="149" t="s">
        <v>6781</v>
      </c>
      <c r="B1650" s="150" t="s">
        <v>6782</v>
      </c>
      <c r="C1650" s="150" t="s">
        <v>6783</v>
      </c>
      <c r="D1650" s="150" t="s">
        <v>6784</v>
      </c>
      <c r="E1650" s="150" t="s">
        <v>204</v>
      </c>
      <c r="F1650" s="150" t="s">
        <v>205</v>
      </c>
      <c r="G1650" s="150" t="s">
        <v>11511</v>
      </c>
      <c r="H1650" s="151">
        <v>41000</v>
      </c>
      <c r="I1650" s="151">
        <v>45017</v>
      </c>
      <c r="J1650" s="151">
        <v>46843</v>
      </c>
      <c r="K1650" s="152">
        <v>2</v>
      </c>
      <c r="L1650" s="150" t="s">
        <v>218</v>
      </c>
    </row>
    <row r="1651" spans="1:16">
      <c r="A1651" s="149" t="s">
        <v>6785</v>
      </c>
      <c r="B1651" s="150" t="s">
        <v>6786</v>
      </c>
      <c r="C1651" s="150" t="s">
        <v>6787</v>
      </c>
      <c r="D1651" s="150" t="s">
        <v>6788</v>
      </c>
      <c r="E1651" s="150" t="s">
        <v>204</v>
      </c>
      <c r="F1651" s="150" t="s">
        <v>205</v>
      </c>
      <c r="G1651" s="150" t="s">
        <v>10883</v>
      </c>
      <c r="H1651" s="151">
        <v>41000</v>
      </c>
      <c r="I1651" s="151">
        <v>44652</v>
      </c>
      <c r="J1651" s="151">
        <v>46477</v>
      </c>
      <c r="K1651" s="152">
        <v>2</v>
      </c>
      <c r="L1651" s="150" t="s">
        <v>218</v>
      </c>
      <c r="M1651" s="151"/>
      <c r="N1651" s="151"/>
      <c r="O1651" s="151"/>
      <c r="P1651" s="150"/>
    </row>
    <row r="1652" spans="1:16">
      <c r="A1652" s="149" t="s">
        <v>6789</v>
      </c>
      <c r="B1652" s="150" t="s">
        <v>6790</v>
      </c>
      <c r="C1652" s="150" t="s">
        <v>6791</v>
      </c>
      <c r="D1652" s="150" t="s">
        <v>6792</v>
      </c>
      <c r="E1652" s="150" t="s">
        <v>204</v>
      </c>
      <c r="F1652" s="150" t="s">
        <v>205</v>
      </c>
      <c r="G1652" s="150" t="s">
        <v>10883</v>
      </c>
      <c r="H1652" s="151">
        <v>41000</v>
      </c>
      <c r="I1652" s="151">
        <v>44652</v>
      </c>
      <c r="J1652" s="151">
        <v>46477</v>
      </c>
      <c r="K1652" s="152">
        <v>2</v>
      </c>
      <c r="L1652" s="150" t="s">
        <v>218</v>
      </c>
      <c r="M1652" s="151"/>
      <c r="N1652" s="151"/>
      <c r="O1652" s="151"/>
      <c r="P1652" s="150"/>
    </row>
    <row r="1653" spans="1:16">
      <c r="A1653" s="149" t="s">
        <v>6793</v>
      </c>
      <c r="B1653" s="150" t="s">
        <v>6794</v>
      </c>
      <c r="C1653" s="150" t="s">
        <v>6795</v>
      </c>
      <c r="D1653" s="150" t="s">
        <v>6796</v>
      </c>
      <c r="E1653" s="150" t="s">
        <v>204</v>
      </c>
      <c r="F1653" s="150" t="s">
        <v>205</v>
      </c>
      <c r="G1653" s="150" t="s">
        <v>10883</v>
      </c>
      <c r="H1653" s="151">
        <v>41000</v>
      </c>
      <c r="I1653" s="151">
        <v>44652</v>
      </c>
      <c r="J1653" s="151">
        <v>46477</v>
      </c>
      <c r="K1653" s="152">
        <v>2</v>
      </c>
      <c r="L1653" s="150" t="s">
        <v>218</v>
      </c>
      <c r="M1653" s="151"/>
      <c r="N1653" s="151"/>
      <c r="O1653" s="151"/>
      <c r="P1653" s="150"/>
    </row>
    <row r="1654" spans="1:16">
      <c r="A1654" s="149" t="s">
        <v>6797</v>
      </c>
      <c r="B1654" s="150" t="s">
        <v>6798</v>
      </c>
      <c r="C1654" s="150" t="s">
        <v>6799</v>
      </c>
      <c r="D1654" s="150" t="s">
        <v>6800</v>
      </c>
      <c r="E1654" s="150" t="s">
        <v>204</v>
      </c>
      <c r="F1654" s="150" t="s">
        <v>205</v>
      </c>
      <c r="G1654" s="150" t="s">
        <v>10883</v>
      </c>
      <c r="H1654" s="151">
        <v>41000</v>
      </c>
      <c r="I1654" s="151">
        <v>44652</v>
      </c>
      <c r="J1654" s="151">
        <v>46477</v>
      </c>
      <c r="K1654" s="152">
        <v>2</v>
      </c>
      <c r="L1654" s="150" t="s">
        <v>218</v>
      </c>
      <c r="M1654" s="151"/>
      <c r="N1654" s="151"/>
      <c r="O1654" s="151"/>
      <c r="P1654" s="150"/>
    </row>
    <row r="1655" spans="1:16">
      <c r="A1655" s="149" t="s">
        <v>6801</v>
      </c>
      <c r="B1655" s="150" t="s">
        <v>6802</v>
      </c>
      <c r="C1655" s="150" t="s">
        <v>6803</v>
      </c>
      <c r="D1655" s="150" t="s">
        <v>6804</v>
      </c>
      <c r="E1655" s="150" t="s">
        <v>204</v>
      </c>
      <c r="F1655" s="150" t="s">
        <v>205</v>
      </c>
      <c r="G1655" s="150" t="s">
        <v>10883</v>
      </c>
      <c r="H1655" s="151">
        <v>41000</v>
      </c>
      <c r="I1655" s="151">
        <v>44652</v>
      </c>
      <c r="J1655" s="151">
        <v>46477</v>
      </c>
      <c r="K1655" s="152">
        <v>2</v>
      </c>
      <c r="L1655" s="150" t="s">
        <v>218</v>
      </c>
      <c r="M1655" s="151"/>
      <c r="N1655" s="151"/>
      <c r="O1655" s="151"/>
      <c r="P1655" s="150"/>
    </row>
    <row r="1656" spans="1:16">
      <c r="A1656" s="149" t="s">
        <v>6805</v>
      </c>
      <c r="B1656" s="150" t="s">
        <v>6806</v>
      </c>
      <c r="C1656" s="150" t="s">
        <v>6807</v>
      </c>
      <c r="D1656" s="150" t="s">
        <v>6808</v>
      </c>
      <c r="E1656" s="150" t="s">
        <v>204</v>
      </c>
      <c r="F1656" s="150" t="s">
        <v>205</v>
      </c>
      <c r="G1656" s="150" t="s">
        <v>10883</v>
      </c>
      <c r="H1656" s="151">
        <v>41000</v>
      </c>
      <c r="I1656" s="151">
        <v>44652</v>
      </c>
      <c r="J1656" s="151">
        <v>46477</v>
      </c>
      <c r="K1656" s="152">
        <v>2</v>
      </c>
      <c r="L1656" s="150" t="s">
        <v>218</v>
      </c>
      <c r="M1656" s="151"/>
      <c r="N1656" s="151"/>
      <c r="O1656" s="151"/>
      <c r="P1656" s="150"/>
    </row>
    <row r="1657" spans="1:16">
      <c r="A1657" s="149" t="s">
        <v>6809</v>
      </c>
      <c r="B1657" s="150" t="s">
        <v>6810</v>
      </c>
      <c r="C1657" s="150" t="s">
        <v>6811</v>
      </c>
      <c r="D1657" s="150" t="s">
        <v>6812</v>
      </c>
      <c r="E1657" s="150" t="s">
        <v>204</v>
      </c>
      <c r="F1657" s="150" t="s">
        <v>205</v>
      </c>
      <c r="G1657" s="150" t="s">
        <v>10883</v>
      </c>
      <c r="H1657" s="151">
        <v>41000</v>
      </c>
      <c r="I1657" s="151">
        <v>44652</v>
      </c>
      <c r="J1657" s="151">
        <v>46477</v>
      </c>
      <c r="K1657" s="152">
        <v>2</v>
      </c>
      <c r="L1657" s="150" t="s">
        <v>218</v>
      </c>
      <c r="M1657" s="151"/>
      <c r="N1657" s="151"/>
      <c r="O1657" s="151"/>
      <c r="P1657" s="150"/>
    </row>
    <row r="1658" spans="1:16">
      <c r="A1658" s="149" t="s">
        <v>6813</v>
      </c>
      <c r="B1658" s="150" t="s">
        <v>6814</v>
      </c>
      <c r="C1658" s="150" t="s">
        <v>6815</v>
      </c>
      <c r="D1658" s="150" t="s">
        <v>6816</v>
      </c>
      <c r="E1658" s="150" t="s">
        <v>204</v>
      </c>
      <c r="F1658" s="150" t="s">
        <v>205</v>
      </c>
      <c r="G1658" s="150" t="s">
        <v>10883</v>
      </c>
      <c r="H1658" s="151">
        <v>41000</v>
      </c>
      <c r="I1658" s="151">
        <v>44652</v>
      </c>
      <c r="J1658" s="151">
        <v>46477</v>
      </c>
      <c r="K1658" s="152">
        <v>2</v>
      </c>
      <c r="L1658" s="150" t="s">
        <v>218</v>
      </c>
      <c r="M1658" s="151"/>
      <c r="N1658" s="151"/>
      <c r="O1658" s="151"/>
      <c r="P1658" s="150"/>
    </row>
    <row r="1659" spans="1:16">
      <c r="A1659" s="149" t="s">
        <v>6817</v>
      </c>
      <c r="B1659" s="150" t="s">
        <v>6818</v>
      </c>
      <c r="C1659" s="150" t="s">
        <v>6819</v>
      </c>
      <c r="D1659" s="150" t="s">
        <v>6820</v>
      </c>
      <c r="E1659" s="150" t="s">
        <v>204</v>
      </c>
      <c r="F1659" s="150" t="s">
        <v>205</v>
      </c>
      <c r="G1659" s="150" t="s">
        <v>10883</v>
      </c>
      <c r="H1659" s="151">
        <v>41000</v>
      </c>
      <c r="I1659" s="151">
        <v>44652</v>
      </c>
      <c r="J1659" s="151">
        <v>46477</v>
      </c>
      <c r="K1659" s="152">
        <v>2</v>
      </c>
      <c r="L1659" s="150" t="s">
        <v>218</v>
      </c>
      <c r="M1659" s="151"/>
      <c r="N1659" s="151"/>
      <c r="O1659" s="151"/>
      <c r="P1659" s="150"/>
    </row>
    <row r="1660" spans="1:16">
      <c r="A1660" s="149" t="s">
        <v>6821</v>
      </c>
      <c r="B1660" s="150" t="s">
        <v>6822</v>
      </c>
      <c r="C1660" s="150" t="s">
        <v>6823</v>
      </c>
      <c r="D1660" s="150" t="s">
        <v>6824</v>
      </c>
      <c r="E1660" s="150" t="s">
        <v>204</v>
      </c>
      <c r="F1660" s="150" t="s">
        <v>205</v>
      </c>
      <c r="G1660" s="150" t="s">
        <v>10883</v>
      </c>
      <c r="H1660" s="151">
        <v>41000</v>
      </c>
      <c r="I1660" s="151">
        <v>44652</v>
      </c>
      <c r="J1660" s="151">
        <v>46477</v>
      </c>
      <c r="K1660" s="152">
        <v>2</v>
      </c>
      <c r="L1660" s="150" t="s">
        <v>218</v>
      </c>
      <c r="M1660" s="151"/>
      <c r="N1660" s="151"/>
      <c r="O1660" s="151"/>
      <c r="P1660" s="150"/>
    </row>
    <row r="1661" spans="1:16">
      <c r="A1661" s="149" t="s">
        <v>6825</v>
      </c>
      <c r="B1661" s="150" t="s">
        <v>6826</v>
      </c>
      <c r="C1661" s="150" t="s">
        <v>6827</v>
      </c>
      <c r="D1661" s="150" t="s">
        <v>6828</v>
      </c>
      <c r="E1661" s="150" t="s">
        <v>204</v>
      </c>
      <c r="F1661" s="150" t="s">
        <v>205</v>
      </c>
      <c r="G1661" s="150" t="s">
        <v>10883</v>
      </c>
      <c r="H1661" s="151">
        <v>41000</v>
      </c>
      <c r="I1661" s="151">
        <v>44652</v>
      </c>
      <c r="J1661" s="151">
        <v>46477</v>
      </c>
      <c r="K1661" s="152">
        <v>2</v>
      </c>
      <c r="L1661" s="150" t="s">
        <v>218</v>
      </c>
      <c r="M1661" s="151"/>
      <c r="N1661" s="151"/>
      <c r="O1661" s="151"/>
      <c r="P1661" s="150"/>
    </row>
    <row r="1662" spans="1:16">
      <c r="A1662" s="149" t="s">
        <v>6829</v>
      </c>
      <c r="B1662" s="150" t="s">
        <v>6830</v>
      </c>
      <c r="C1662" s="150" t="s">
        <v>6831</v>
      </c>
      <c r="D1662" s="150" t="s">
        <v>6832</v>
      </c>
      <c r="E1662" s="150" t="s">
        <v>204</v>
      </c>
      <c r="F1662" s="150" t="s">
        <v>205</v>
      </c>
      <c r="G1662" s="150" t="s">
        <v>10883</v>
      </c>
      <c r="H1662" s="151">
        <v>41000</v>
      </c>
      <c r="I1662" s="151">
        <v>44652</v>
      </c>
      <c r="J1662" s="151">
        <v>46477</v>
      </c>
      <c r="K1662" s="152">
        <v>2</v>
      </c>
      <c r="L1662" s="150" t="s">
        <v>218</v>
      </c>
      <c r="M1662" s="151"/>
      <c r="N1662" s="151"/>
      <c r="O1662" s="151"/>
      <c r="P1662" s="150"/>
    </row>
    <row r="1663" spans="1:16">
      <c r="A1663" s="149" t="s">
        <v>6833</v>
      </c>
      <c r="B1663" s="150" t="s">
        <v>6834</v>
      </c>
      <c r="C1663" s="150" t="s">
        <v>6835</v>
      </c>
      <c r="D1663" s="150" t="s">
        <v>6836</v>
      </c>
      <c r="E1663" s="150" t="s">
        <v>204</v>
      </c>
      <c r="F1663" s="150" t="s">
        <v>205</v>
      </c>
      <c r="G1663" s="150" t="s">
        <v>10883</v>
      </c>
      <c r="H1663" s="151">
        <v>41000</v>
      </c>
      <c r="I1663" s="151">
        <v>44652</v>
      </c>
      <c r="J1663" s="151">
        <v>46477</v>
      </c>
      <c r="K1663" s="152">
        <v>2</v>
      </c>
      <c r="L1663" s="150" t="s">
        <v>218</v>
      </c>
      <c r="M1663" s="151"/>
      <c r="N1663" s="151"/>
      <c r="O1663" s="151"/>
      <c r="P1663" s="150"/>
    </row>
    <row r="1664" spans="1:16">
      <c r="A1664" s="149" t="s">
        <v>6837</v>
      </c>
      <c r="B1664" s="150" t="s">
        <v>6838</v>
      </c>
      <c r="C1664" s="150" t="s">
        <v>6839</v>
      </c>
      <c r="D1664" s="150" t="s">
        <v>6840</v>
      </c>
      <c r="E1664" s="150" t="s">
        <v>204</v>
      </c>
      <c r="F1664" s="150" t="s">
        <v>205</v>
      </c>
      <c r="G1664" s="150" t="s">
        <v>10883</v>
      </c>
      <c r="H1664" s="151">
        <v>41000</v>
      </c>
      <c r="I1664" s="151">
        <v>44652</v>
      </c>
      <c r="J1664" s="151">
        <v>46477</v>
      </c>
      <c r="K1664" s="152">
        <v>2</v>
      </c>
      <c r="L1664" s="150" t="s">
        <v>218</v>
      </c>
      <c r="M1664" s="151"/>
      <c r="N1664" s="151"/>
      <c r="O1664" s="151"/>
      <c r="P1664" s="150"/>
    </row>
    <row r="1665" spans="1:16">
      <c r="A1665" s="149" t="s">
        <v>6841</v>
      </c>
      <c r="B1665" s="150" t="s">
        <v>6842</v>
      </c>
      <c r="C1665" s="150" t="s">
        <v>6843</v>
      </c>
      <c r="D1665" s="150" t="s">
        <v>6844</v>
      </c>
      <c r="E1665" s="150" t="s">
        <v>204</v>
      </c>
      <c r="F1665" s="150" t="s">
        <v>205</v>
      </c>
      <c r="G1665" s="150" t="s">
        <v>10883</v>
      </c>
      <c r="H1665" s="151">
        <v>41000</v>
      </c>
      <c r="I1665" s="151">
        <v>44652</v>
      </c>
      <c r="J1665" s="151">
        <v>46477</v>
      </c>
      <c r="K1665" s="152">
        <v>2</v>
      </c>
      <c r="L1665" s="150" t="s">
        <v>218</v>
      </c>
      <c r="M1665" s="151"/>
      <c r="N1665" s="151"/>
      <c r="O1665" s="151"/>
      <c r="P1665" s="150"/>
    </row>
    <row r="1666" spans="1:16">
      <c r="A1666" s="149" t="s">
        <v>6845</v>
      </c>
      <c r="B1666" s="150" t="s">
        <v>6846</v>
      </c>
      <c r="C1666" s="150" t="s">
        <v>6847</v>
      </c>
      <c r="D1666" s="150" t="s">
        <v>6848</v>
      </c>
      <c r="E1666" s="150" t="s">
        <v>204</v>
      </c>
      <c r="F1666" s="150" t="s">
        <v>205</v>
      </c>
      <c r="G1666" s="150" t="s">
        <v>10883</v>
      </c>
      <c r="H1666" s="151">
        <v>41000</v>
      </c>
      <c r="I1666" s="151">
        <v>44652</v>
      </c>
      <c r="J1666" s="151">
        <v>46477</v>
      </c>
      <c r="K1666" s="152">
        <v>2</v>
      </c>
      <c r="L1666" s="150" t="s">
        <v>218</v>
      </c>
      <c r="M1666" s="151"/>
      <c r="N1666" s="151"/>
      <c r="O1666" s="151"/>
      <c r="P1666" s="150"/>
    </row>
    <row r="1667" spans="1:16">
      <c r="A1667" s="149" t="s">
        <v>6849</v>
      </c>
      <c r="B1667" s="150" t="s">
        <v>6850</v>
      </c>
      <c r="C1667" s="150" t="s">
        <v>6851</v>
      </c>
      <c r="D1667" s="150" t="s">
        <v>6852</v>
      </c>
      <c r="E1667" s="150" t="s">
        <v>204</v>
      </c>
      <c r="F1667" s="150" t="s">
        <v>205</v>
      </c>
      <c r="G1667" s="150" t="s">
        <v>10883</v>
      </c>
      <c r="H1667" s="151">
        <v>41000</v>
      </c>
      <c r="I1667" s="151">
        <v>44652</v>
      </c>
      <c r="J1667" s="151">
        <v>46477</v>
      </c>
      <c r="K1667" s="152">
        <v>2</v>
      </c>
      <c r="L1667" s="150" t="s">
        <v>218</v>
      </c>
      <c r="M1667" s="151"/>
      <c r="N1667" s="151"/>
      <c r="O1667" s="151"/>
      <c r="P1667" s="150"/>
    </row>
    <row r="1668" spans="1:16">
      <c r="A1668" s="149" t="s">
        <v>6853</v>
      </c>
      <c r="B1668" s="150" t="s">
        <v>6854</v>
      </c>
      <c r="C1668" s="150" t="s">
        <v>6855</v>
      </c>
      <c r="D1668" s="150" t="s">
        <v>6856</v>
      </c>
      <c r="E1668" s="150" t="s">
        <v>204</v>
      </c>
      <c r="F1668" s="150" t="s">
        <v>205</v>
      </c>
      <c r="G1668" s="150" t="s">
        <v>10883</v>
      </c>
      <c r="H1668" s="151">
        <v>41000</v>
      </c>
      <c r="I1668" s="151">
        <v>44652</v>
      </c>
      <c r="J1668" s="151">
        <v>46477</v>
      </c>
      <c r="K1668" s="152">
        <v>2</v>
      </c>
      <c r="L1668" s="150" t="s">
        <v>218</v>
      </c>
      <c r="M1668" s="151"/>
      <c r="N1668" s="151"/>
      <c r="O1668" s="151"/>
      <c r="P1668" s="150"/>
    </row>
    <row r="1669" spans="1:16">
      <c r="A1669" s="149" t="s">
        <v>6857</v>
      </c>
      <c r="B1669" s="150" t="s">
        <v>6858</v>
      </c>
      <c r="C1669" s="150" t="s">
        <v>6859</v>
      </c>
      <c r="D1669" s="150" t="s">
        <v>6860</v>
      </c>
      <c r="E1669" s="150" t="s">
        <v>204</v>
      </c>
      <c r="F1669" s="150" t="s">
        <v>205</v>
      </c>
      <c r="G1669" s="150" t="s">
        <v>11511</v>
      </c>
      <c r="H1669" s="151">
        <v>41000</v>
      </c>
      <c r="I1669" s="151">
        <v>45017</v>
      </c>
      <c r="J1669" s="151">
        <v>46843</v>
      </c>
      <c r="K1669" s="152">
        <v>2</v>
      </c>
      <c r="L1669" s="150" t="s">
        <v>218</v>
      </c>
      <c r="M1669" s="151"/>
      <c r="N1669" s="151"/>
      <c r="O1669" s="151"/>
      <c r="P1669" s="150"/>
    </row>
    <row r="1670" spans="1:16">
      <c r="A1670" s="149" t="s">
        <v>6861</v>
      </c>
      <c r="B1670" s="150" t="s">
        <v>6862</v>
      </c>
      <c r="C1670" s="150" t="s">
        <v>6863</v>
      </c>
      <c r="D1670" s="150" t="s">
        <v>6864</v>
      </c>
      <c r="E1670" s="150" t="s">
        <v>204</v>
      </c>
      <c r="F1670" s="150" t="s">
        <v>205</v>
      </c>
      <c r="G1670" s="150" t="s">
        <v>10883</v>
      </c>
      <c r="H1670" s="151">
        <v>41000</v>
      </c>
      <c r="I1670" s="151">
        <v>44652</v>
      </c>
      <c r="J1670" s="151">
        <v>46477</v>
      </c>
      <c r="K1670" s="152">
        <v>2</v>
      </c>
      <c r="L1670" s="150" t="s">
        <v>218</v>
      </c>
      <c r="M1670" s="151"/>
      <c r="N1670" s="151"/>
      <c r="O1670" s="151"/>
      <c r="P1670" s="150"/>
    </row>
    <row r="1671" spans="1:16">
      <c r="A1671" s="149" t="s">
        <v>6865</v>
      </c>
      <c r="B1671" s="150" t="s">
        <v>6866</v>
      </c>
      <c r="C1671" s="150" t="s">
        <v>6867</v>
      </c>
      <c r="D1671" s="150" t="s">
        <v>6868</v>
      </c>
      <c r="E1671" s="150" t="s">
        <v>204</v>
      </c>
      <c r="F1671" s="150" t="s">
        <v>205</v>
      </c>
      <c r="G1671" s="150" t="s">
        <v>10883</v>
      </c>
      <c r="H1671" s="151">
        <v>41000</v>
      </c>
      <c r="I1671" s="151">
        <v>44652</v>
      </c>
      <c r="J1671" s="151">
        <v>46477</v>
      </c>
      <c r="K1671" s="152">
        <v>2</v>
      </c>
      <c r="L1671" s="150" t="s">
        <v>218</v>
      </c>
      <c r="M1671" s="151"/>
      <c r="N1671" s="151"/>
      <c r="O1671" s="151"/>
      <c r="P1671" s="150"/>
    </row>
    <row r="1672" spans="1:16">
      <c r="A1672" s="149" t="s">
        <v>6869</v>
      </c>
      <c r="B1672" s="150" t="s">
        <v>6870</v>
      </c>
      <c r="C1672" s="150" t="s">
        <v>6871</v>
      </c>
      <c r="D1672" s="150" t="s">
        <v>6872</v>
      </c>
      <c r="E1672" s="150" t="s">
        <v>204</v>
      </c>
      <c r="F1672" s="150" t="s">
        <v>205</v>
      </c>
      <c r="G1672" s="150" t="s">
        <v>10883</v>
      </c>
      <c r="H1672" s="151">
        <v>41000</v>
      </c>
      <c r="I1672" s="151">
        <v>44652</v>
      </c>
      <c r="J1672" s="151">
        <v>46477</v>
      </c>
      <c r="K1672" s="152">
        <v>2</v>
      </c>
      <c r="L1672" s="150" t="s">
        <v>218</v>
      </c>
      <c r="M1672" s="151"/>
      <c r="N1672" s="151"/>
      <c r="O1672" s="151"/>
      <c r="P1672" s="150"/>
    </row>
    <row r="1673" spans="1:16">
      <c r="A1673" s="149" t="s">
        <v>6873</v>
      </c>
      <c r="B1673" s="150" t="s">
        <v>6874</v>
      </c>
      <c r="C1673" s="150" t="s">
        <v>6875</v>
      </c>
      <c r="D1673" s="150" t="s">
        <v>6876</v>
      </c>
      <c r="E1673" s="150" t="s">
        <v>204</v>
      </c>
      <c r="F1673" s="150" t="s">
        <v>205</v>
      </c>
      <c r="G1673" s="150" t="s">
        <v>10883</v>
      </c>
      <c r="H1673" s="151">
        <v>41000</v>
      </c>
      <c r="I1673" s="151">
        <v>44652</v>
      </c>
      <c r="J1673" s="151">
        <v>46477</v>
      </c>
      <c r="K1673" s="152">
        <v>2</v>
      </c>
      <c r="L1673" s="150" t="s">
        <v>218</v>
      </c>
      <c r="M1673" s="151"/>
      <c r="N1673" s="151"/>
      <c r="O1673" s="151"/>
      <c r="P1673" s="150"/>
    </row>
    <row r="1674" spans="1:16">
      <c r="A1674" s="149" t="s">
        <v>6877</v>
      </c>
      <c r="B1674" s="150" t="s">
        <v>6878</v>
      </c>
      <c r="C1674" s="150" t="s">
        <v>6879</v>
      </c>
      <c r="D1674" s="150" t="s">
        <v>6880</v>
      </c>
      <c r="E1674" s="150" t="s">
        <v>204</v>
      </c>
      <c r="F1674" s="150" t="s">
        <v>205</v>
      </c>
      <c r="G1674" s="150" t="s">
        <v>10883</v>
      </c>
      <c r="H1674" s="151">
        <v>41000</v>
      </c>
      <c r="I1674" s="151">
        <v>44652</v>
      </c>
      <c r="J1674" s="151">
        <v>46477</v>
      </c>
      <c r="K1674" s="152">
        <v>2</v>
      </c>
      <c r="L1674" s="150" t="s">
        <v>218</v>
      </c>
      <c r="M1674" s="151"/>
      <c r="N1674" s="151"/>
      <c r="O1674" s="151"/>
      <c r="P1674" s="150"/>
    </row>
    <row r="1675" spans="1:16">
      <c r="A1675" s="149" t="s">
        <v>6881</v>
      </c>
      <c r="B1675" s="150" t="s">
        <v>6882</v>
      </c>
      <c r="C1675" s="150" t="s">
        <v>6883</v>
      </c>
      <c r="D1675" s="150" t="s">
        <v>6884</v>
      </c>
      <c r="E1675" s="150" t="s">
        <v>204</v>
      </c>
      <c r="F1675" s="150" t="s">
        <v>205</v>
      </c>
      <c r="G1675" s="150" t="s">
        <v>10883</v>
      </c>
      <c r="H1675" s="151">
        <v>41000</v>
      </c>
      <c r="I1675" s="151">
        <v>44652</v>
      </c>
      <c r="J1675" s="151">
        <v>46477</v>
      </c>
      <c r="K1675" s="152">
        <v>2</v>
      </c>
      <c r="L1675" s="150" t="s">
        <v>218</v>
      </c>
      <c r="M1675" s="151"/>
      <c r="N1675" s="151"/>
      <c r="O1675" s="151"/>
      <c r="P1675" s="150"/>
    </row>
    <row r="1676" spans="1:16">
      <c r="A1676" s="149" t="s">
        <v>6885</v>
      </c>
      <c r="B1676" s="150" t="s">
        <v>6886</v>
      </c>
      <c r="C1676" s="150" t="s">
        <v>6887</v>
      </c>
      <c r="D1676" s="150" t="s">
        <v>6888</v>
      </c>
      <c r="E1676" s="150" t="s">
        <v>204</v>
      </c>
      <c r="F1676" s="150" t="s">
        <v>205</v>
      </c>
      <c r="G1676" s="150" t="s">
        <v>10883</v>
      </c>
      <c r="H1676" s="151">
        <v>41000</v>
      </c>
      <c r="I1676" s="151">
        <v>44652</v>
      </c>
      <c r="J1676" s="151">
        <v>46477</v>
      </c>
      <c r="K1676" s="152">
        <v>2</v>
      </c>
      <c r="L1676" s="150" t="s">
        <v>218</v>
      </c>
      <c r="M1676" s="151"/>
      <c r="N1676" s="151"/>
      <c r="O1676" s="151"/>
      <c r="P1676" s="150"/>
    </row>
    <row r="1677" spans="1:16">
      <c r="A1677" s="149" t="s">
        <v>6889</v>
      </c>
      <c r="B1677" s="150" t="s">
        <v>6890</v>
      </c>
      <c r="C1677" s="150" t="s">
        <v>6891</v>
      </c>
      <c r="D1677" s="150" t="s">
        <v>6892</v>
      </c>
      <c r="E1677" s="150" t="s">
        <v>204</v>
      </c>
      <c r="F1677" s="150" t="s">
        <v>205</v>
      </c>
      <c r="G1677" s="150" t="s">
        <v>10883</v>
      </c>
      <c r="H1677" s="151">
        <v>41000</v>
      </c>
      <c r="I1677" s="151">
        <v>44652</v>
      </c>
      <c r="J1677" s="151">
        <v>46477</v>
      </c>
      <c r="K1677" s="152">
        <v>2</v>
      </c>
      <c r="L1677" s="150" t="s">
        <v>218</v>
      </c>
      <c r="M1677" s="151"/>
      <c r="N1677" s="151"/>
      <c r="O1677" s="151"/>
      <c r="P1677" s="150"/>
    </row>
    <row r="1678" spans="1:16">
      <c r="A1678" s="149" t="s">
        <v>6893</v>
      </c>
      <c r="B1678" s="150" t="s">
        <v>6894</v>
      </c>
      <c r="C1678" s="150" t="s">
        <v>6895</v>
      </c>
      <c r="D1678" s="150" t="s">
        <v>6896</v>
      </c>
      <c r="E1678" s="150" t="s">
        <v>204</v>
      </c>
      <c r="F1678" s="150" t="s">
        <v>205</v>
      </c>
      <c r="G1678" s="150" t="s">
        <v>10883</v>
      </c>
      <c r="H1678" s="151">
        <v>41000</v>
      </c>
      <c r="I1678" s="151">
        <v>44652</v>
      </c>
      <c r="J1678" s="151">
        <v>46477</v>
      </c>
      <c r="K1678" s="152">
        <v>2</v>
      </c>
      <c r="L1678" s="150" t="s">
        <v>218</v>
      </c>
      <c r="M1678" s="151"/>
      <c r="N1678" s="151"/>
      <c r="O1678" s="151"/>
      <c r="P1678" s="150"/>
    </row>
    <row r="1679" spans="1:16">
      <c r="A1679" s="149" t="s">
        <v>6900</v>
      </c>
      <c r="B1679" s="150" t="s">
        <v>6901</v>
      </c>
      <c r="C1679" s="150" t="s">
        <v>6902</v>
      </c>
      <c r="D1679" s="150" t="s">
        <v>6903</v>
      </c>
      <c r="E1679" s="150" t="s">
        <v>204</v>
      </c>
      <c r="F1679" s="150" t="s">
        <v>205</v>
      </c>
      <c r="G1679" s="150" t="s">
        <v>10883</v>
      </c>
      <c r="H1679" s="151">
        <v>41000</v>
      </c>
      <c r="I1679" s="151">
        <v>44652</v>
      </c>
      <c r="J1679" s="151">
        <v>46477</v>
      </c>
      <c r="K1679" s="152">
        <v>2</v>
      </c>
      <c r="L1679" s="150" t="s">
        <v>218</v>
      </c>
      <c r="M1679" s="151"/>
      <c r="N1679" s="151"/>
      <c r="O1679" s="151"/>
      <c r="P1679" s="150"/>
    </row>
    <row r="1680" spans="1:16">
      <c r="A1680" s="149" t="s">
        <v>6904</v>
      </c>
      <c r="B1680" s="150" t="s">
        <v>6905</v>
      </c>
      <c r="C1680" s="150" t="s">
        <v>6906</v>
      </c>
      <c r="D1680" s="150" t="s">
        <v>6907</v>
      </c>
      <c r="E1680" s="150" t="s">
        <v>204</v>
      </c>
      <c r="F1680" s="150" t="s">
        <v>205</v>
      </c>
      <c r="G1680" s="150" t="s">
        <v>10883</v>
      </c>
      <c r="H1680" s="151">
        <v>41000</v>
      </c>
      <c r="I1680" s="151">
        <v>44652</v>
      </c>
      <c r="J1680" s="151">
        <v>46477</v>
      </c>
      <c r="K1680" s="152">
        <v>2</v>
      </c>
      <c r="L1680" s="150" t="s">
        <v>218</v>
      </c>
      <c r="M1680" s="151"/>
      <c r="N1680" s="151"/>
      <c r="O1680" s="151"/>
      <c r="P1680" s="150"/>
    </row>
    <row r="1681" spans="1:16">
      <c r="A1681" s="149" t="s">
        <v>6908</v>
      </c>
      <c r="B1681" s="150" t="s">
        <v>6909</v>
      </c>
      <c r="C1681" s="150" t="s">
        <v>6910</v>
      </c>
      <c r="D1681" s="150" t="s">
        <v>6911</v>
      </c>
      <c r="E1681" s="150" t="s">
        <v>204</v>
      </c>
      <c r="F1681" s="150" t="s">
        <v>205</v>
      </c>
      <c r="G1681" s="150" t="s">
        <v>10883</v>
      </c>
      <c r="H1681" s="151">
        <v>41000</v>
      </c>
      <c r="I1681" s="151">
        <v>44652</v>
      </c>
      <c r="J1681" s="151">
        <v>46477</v>
      </c>
      <c r="K1681" s="152">
        <v>2</v>
      </c>
      <c r="L1681" s="150" t="s">
        <v>218</v>
      </c>
      <c r="M1681" s="151"/>
      <c r="N1681" s="151"/>
      <c r="O1681" s="151"/>
      <c r="P1681" s="150"/>
    </row>
    <row r="1682" spans="1:16">
      <c r="A1682" s="149" t="s">
        <v>6912</v>
      </c>
      <c r="B1682" s="150" t="s">
        <v>6913</v>
      </c>
      <c r="C1682" s="150" t="s">
        <v>6914</v>
      </c>
      <c r="D1682" s="150" t="s">
        <v>6915</v>
      </c>
      <c r="E1682" s="150" t="s">
        <v>204</v>
      </c>
      <c r="F1682" s="150" t="s">
        <v>205</v>
      </c>
      <c r="G1682" s="150" t="s">
        <v>10883</v>
      </c>
      <c r="H1682" s="151">
        <v>41000</v>
      </c>
      <c r="I1682" s="151">
        <v>44652</v>
      </c>
      <c r="J1682" s="151">
        <v>46477</v>
      </c>
      <c r="K1682" s="152">
        <v>2</v>
      </c>
      <c r="L1682" s="150" t="s">
        <v>218</v>
      </c>
      <c r="M1682" s="151"/>
      <c r="N1682" s="151"/>
      <c r="O1682" s="151"/>
      <c r="P1682" s="150"/>
    </row>
    <row r="1683" spans="1:16">
      <c r="A1683" s="149" t="s">
        <v>6916</v>
      </c>
      <c r="B1683" s="150" t="s">
        <v>6917</v>
      </c>
      <c r="C1683" s="150" t="s">
        <v>6918</v>
      </c>
      <c r="D1683" s="150" t="s">
        <v>6919</v>
      </c>
      <c r="E1683" s="150" t="s">
        <v>204</v>
      </c>
      <c r="F1683" s="150" t="s">
        <v>205</v>
      </c>
      <c r="G1683" s="150" t="s">
        <v>10883</v>
      </c>
      <c r="H1683" s="151">
        <v>41000</v>
      </c>
      <c r="I1683" s="151">
        <v>44652</v>
      </c>
      <c r="J1683" s="151">
        <v>46477</v>
      </c>
      <c r="K1683" s="152">
        <v>2</v>
      </c>
      <c r="L1683" s="150" t="s">
        <v>218</v>
      </c>
      <c r="M1683" s="151"/>
      <c r="N1683" s="151"/>
      <c r="O1683" s="151"/>
      <c r="P1683" s="150"/>
    </row>
    <row r="1684" spans="1:16">
      <c r="A1684" s="149" t="s">
        <v>6920</v>
      </c>
      <c r="B1684" s="150" t="s">
        <v>6921</v>
      </c>
      <c r="C1684" s="150" t="s">
        <v>6922</v>
      </c>
      <c r="D1684" s="150" t="s">
        <v>6923</v>
      </c>
      <c r="E1684" s="150" t="s">
        <v>204</v>
      </c>
      <c r="F1684" s="150" t="s">
        <v>205</v>
      </c>
      <c r="G1684" s="150" t="s">
        <v>10883</v>
      </c>
      <c r="H1684" s="151">
        <v>41000</v>
      </c>
      <c r="I1684" s="151">
        <v>44652</v>
      </c>
      <c r="J1684" s="151">
        <v>46477</v>
      </c>
      <c r="K1684" s="152">
        <v>2</v>
      </c>
      <c r="L1684" s="150" t="s">
        <v>218</v>
      </c>
      <c r="M1684" s="151"/>
      <c r="N1684" s="151"/>
      <c r="O1684" s="151"/>
      <c r="P1684" s="150"/>
    </row>
    <row r="1685" spans="1:16">
      <c r="A1685" s="149" t="s">
        <v>6924</v>
      </c>
      <c r="B1685" s="150" t="s">
        <v>6925</v>
      </c>
      <c r="C1685" s="150" t="s">
        <v>6926</v>
      </c>
      <c r="D1685" s="150" t="s">
        <v>6927</v>
      </c>
      <c r="E1685" s="150" t="s">
        <v>204</v>
      </c>
      <c r="F1685" s="150" t="s">
        <v>205</v>
      </c>
      <c r="G1685" s="150" t="s">
        <v>10883</v>
      </c>
      <c r="H1685" s="151">
        <v>41000</v>
      </c>
      <c r="I1685" s="151">
        <v>44652</v>
      </c>
      <c r="J1685" s="151">
        <v>46477</v>
      </c>
      <c r="K1685" s="152">
        <v>2</v>
      </c>
      <c r="L1685" s="150" t="s">
        <v>218</v>
      </c>
      <c r="M1685" s="151"/>
      <c r="N1685" s="151"/>
      <c r="O1685" s="151"/>
      <c r="P1685" s="150"/>
    </row>
    <row r="1686" spans="1:16">
      <c r="A1686" s="149" t="s">
        <v>6928</v>
      </c>
      <c r="B1686" s="150" t="s">
        <v>6929</v>
      </c>
      <c r="C1686" s="150" t="s">
        <v>6930</v>
      </c>
      <c r="D1686" s="150" t="s">
        <v>6931</v>
      </c>
      <c r="E1686" s="150" t="s">
        <v>204</v>
      </c>
      <c r="F1686" s="150" t="s">
        <v>205</v>
      </c>
      <c r="G1686" s="150" t="s">
        <v>10883</v>
      </c>
      <c r="H1686" s="151">
        <v>41000</v>
      </c>
      <c r="I1686" s="151">
        <v>44652</v>
      </c>
      <c r="J1686" s="151">
        <v>46477</v>
      </c>
      <c r="K1686" s="152">
        <v>2</v>
      </c>
      <c r="L1686" s="150" t="s">
        <v>218</v>
      </c>
      <c r="M1686" s="151"/>
      <c r="N1686" s="151"/>
      <c r="O1686" s="151"/>
      <c r="P1686" s="150"/>
    </row>
    <row r="1687" spans="1:16">
      <c r="A1687" s="149" t="s">
        <v>6932</v>
      </c>
      <c r="B1687" s="150" t="s">
        <v>6933</v>
      </c>
      <c r="C1687" s="150" t="s">
        <v>6934</v>
      </c>
      <c r="D1687" s="150" t="s">
        <v>6935</v>
      </c>
      <c r="E1687" s="150" t="s">
        <v>204</v>
      </c>
      <c r="F1687" s="150" t="s">
        <v>205</v>
      </c>
      <c r="G1687" s="150" t="s">
        <v>10883</v>
      </c>
      <c r="H1687" s="151">
        <v>41000</v>
      </c>
      <c r="I1687" s="151">
        <v>44652</v>
      </c>
      <c r="J1687" s="151">
        <v>46477</v>
      </c>
      <c r="K1687" s="152">
        <v>2</v>
      </c>
      <c r="L1687" s="150" t="s">
        <v>218</v>
      </c>
      <c r="M1687" s="151"/>
      <c r="N1687" s="151"/>
      <c r="O1687" s="151"/>
      <c r="P1687" s="150"/>
    </row>
    <row r="1688" spans="1:16">
      <c r="A1688" s="149" t="s">
        <v>6936</v>
      </c>
      <c r="B1688" s="150" t="s">
        <v>6937</v>
      </c>
      <c r="C1688" s="150" t="s">
        <v>6938</v>
      </c>
      <c r="D1688" s="150" t="s">
        <v>6939</v>
      </c>
      <c r="E1688" s="150" t="s">
        <v>204</v>
      </c>
      <c r="F1688" s="150" t="s">
        <v>205</v>
      </c>
      <c r="G1688" s="150" t="s">
        <v>10883</v>
      </c>
      <c r="H1688" s="151">
        <v>41000</v>
      </c>
      <c r="I1688" s="151">
        <v>44652</v>
      </c>
      <c r="J1688" s="151">
        <v>46477</v>
      </c>
      <c r="K1688" s="152">
        <v>2</v>
      </c>
      <c r="L1688" s="150" t="s">
        <v>218</v>
      </c>
      <c r="M1688" s="151"/>
      <c r="N1688" s="151"/>
      <c r="O1688" s="151"/>
      <c r="P1688" s="150"/>
    </row>
    <row r="1689" spans="1:16">
      <c r="A1689" s="149" t="s">
        <v>6940</v>
      </c>
      <c r="B1689" s="150" t="s">
        <v>6941</v>
      </c>
      <c r="C1689" s="150" t="s">
        <v>6942</v>
      </c>
      <c r="D1689" s="150" t="s">
        <v>6943</v>
      </c>
      <c r="E1689" s="150" t="s">
        <v>204</v>
      </c>
      <c r="F1689" s="150" t="s">
        <v>205</v>
      </c>
      <c r="G1689" s="150" t="s">
        <v>10883</v>
      </c>
      <c r="H1689" s="151">
        <v>41000</v>
      </c>
      <c r="I1689" s="151">
        <v>44652</v>
      </c>
      <c r="J1689" s="151">
        <v>46477</v>
      </c>
      <c r="K1689" s="152">
        <v>2</v>
      </c>
      <c r="L1689" s="150" t="s">
        <v>218</v>
      </c>
      <c r="M1689" s="151"/>
      <c r="N1689" s="151"/>
      <c r="O1689" s="151"/>
      <c r="P1689" s="150"/>
    </row>
    <row r="1690" spans="1:16">
      <c r="A1690" s="149" t="s">
        <v>6944</v>
      </c>
      <c r="B1690" s="150" t="s">
        <v>6945</v>
      </c>
      <c r="C1690" s="150" t="s">
        <v>6946</v>
      </c>
      <c r="D1690" s="150" t="s">
        <v>6947</v>
      </c>
      <c r="E1690" s="150" t="s">
        <v>204</v>
      </c>
      <c r="F1690" s="150" t="s">
        <v>205</v>
      </c>
      <c r="G1690" s="150" t="s">
        <v>10883</v>
      </c>
      <c r="H1690" s="151">
        <v>41000</v>
      </c>
      <c r="I1690" s="151">
        <v>44652</v>
      </c>
      <c r="J1690" s="151">
        <v>46477</v>
      </c>
      <c r="K1690" s="152">
        <v>2</v>
      </c>
      <c r="L1690" s="150" t="s">
        <v>218</v>
      </c>
      <c r="M1690" s="151"/>
      <c r="N1690" s="151"/>
      <c r="O1690" s="151"/>
      <c r="P1690" s="150"/>
    </row>
    <row r="1691" spans="1:16">
      <c r="A1691" s="149" t="s">
        <v>6948</v>
      </c>
      <c r="B1691" s="150" t="s">
        <v>6949</v>
      </c>
      <c r="C1691" s="150" t="s">
        <v>6950</v>
      </c>
      <c r="D1691" s="150" t="s">
        <v>6951</v>
      </c>
      <c r="E1691" s="150" t="s">
        <v>204</v>
      </c>
      <c r="F1691" s="150" t="s">
        <v>205</v>
      </c>
      <c r="G1691" s="150" t="s">
        <v>10883</v>
      </c>
      <c r="H1691" s="151">
        <v>41000</v>
      </c>
      <c r="I1691" s="151">
        <v>44652</v>
      </c>
      <c r="J1691" s="151">
        <v>46477</v>
      </c>
      <c r="K1691" s="152">
        <v>2</v>
      </c>
      <c r="L1691" s="150" t="s">
        <v>218</v>
      </c>
      <c r="M1691" s="151"/>
      <c r="N1691" s="151"/>
      <c r="O1691" s="151"/>
      <c r="P1691" s="150"/>
    </row>
    <row r="1692" spans="1:16">
      <c r="A1692" s="149" t="s">
        <v>6952</v>
      </c>
      <c r="B1692" s="150" t="s">
        <v>6953</v>
      </c>
      <c r="C1692" s="150" t="s">
        <v>6954</v>
      </c>
      <c r="D1692" s="150" t="s">
        <v>6955</v>
      </c>
      <c r="E1692" s="150" t="s">
        <v>204</v>
      </c>
      <c r="F1692" s="150" t="s">
        <v>205</v>
      </c>
      <c r="G1692" s="150" t="s">
        <v>10883</v>
      </c>
      <c r="H1692" s="151">
        <v>41000</v>
      </c>
      <c r="I1692" s="151">
        <v>44652</v>
      </c>
      <c r="J1692" s="151">
        <v>46477</v>
      </c>
      <c r="K1692" s="152">
        <v>2</v>
      </c>
      <c r="L1692" s="150" t="s">
        <v>218</v>
      </c>
      <c r="M1692" s="151"/>
      <c r="N1692" s="151"/>
      <c r="O1692" s="151"/>
      <c r="P1692" s="150"/>
    </row>
    <row r="1693" spans="1:16">
      <c r="A1693" s="149" t="s">
        <v>6956</v>
      </c>
      <c r="B1693" s="150" t="s">
        <v>6957</v>
      </c>
      <c r="C1693" s="150" t="s">
        <v>6958</v>
      </c>
      <c r="D1693" s="150" t="s">
        <v>6959</v>
      </c>
      <c r="E1693" s="150" t="s">
        <v>204</v>
      </c>
      <c r="F1693" s="150" t="s">
        <v>205</v>
      </c>
      <c r="G1693" s="150" t="s">
        <v>10883</v>
      </c>
      <c r="H1693" s="151">
        <v>41000</v>
      </c>
      <c r="I1693" s="151">
        <v>44652</v>
      </c>
      <c r="J1693" s="151">
        <v>46477</v>
      </c>
      <c r="K1693" s="152">
        <v>2</v>
      </c>
      <c r="L1693" s="150" t="s">
        <v>218</v>
      </c>
      <c r="M1693" s="151"/>
      <c r="N1693" s="151"/>
      <c r="O1693" s="151"/>
      <c r="P1693" s="150"/>
    </row>
    <row r="1694" spans="1:16">
      <c r="A1694" s="149" t="s">
        <v>6960</v>
      </c>
      <c r="B1694" s="150" t="s">
        <v>6961</v>
      </c>
      <c r="C1694" s="150" t="s">
        <v>6962</v>
      </c>
      <c r="D1694" s="150" t="s">
        <v>6963</v>
      </c>
      <c r="E1694" s="150" t="s">
        <v>204</v>
      </c>
      <c r="F1694" s="150" t="s">
        <v>205</v>
      </c>
      <c r="G1694" s="150" t="s">
        <v>10883</v>
      </c>
      <c r="H1694" s="151">
        <v>41000</v>
      </c>
      <c r="I1694" s="151">
        <v>44652</v>
      </c>
      <c r="J1694" s="151">
        <v>46477</v>
      </c>
      <c r="K1694" s="152">
        <v>2</v>
      </c>
      <c r="L1694" s="150" t="s">
        <v>218</v>
      </c>
      <c r="M1694" s="151"/>
      <c r="N1694" s="151"/>
      <c r="O1694" s="151"/>
      <c r="P1694" s="150"/>
    </row>
    <row r="1695" spans="1:16">
      <c r="A1695" s="149" t="s">
        <v>6964</v>
      </c>
      <c r="B1695" s="150" t="s">
        <v>6965</v>
      </c>
      <c r="C1695" s="150" t="s">
        <v>6966</v>
      </c>
      <c r="D1695" s="150" t="s">
        <v>6967</v>
      </c>
      <c r="E1695" s="150" t="s">
        <v>204</v>
      </c>
      <c r="F1695" s="150" t="s">
        <v>205</v>
      </c>
      <c r="G1695" s="150" t="s">
        <v>11511</v>
      </c>
      <c r="H1695" s="151">
        <v>41000</v>
      </c>
      <c r="I1695" s="151">
        <v>45017</v>
      </c>
      <c r="J1695" s="151">
        <v>46843</v>
      </c>
      <c r="K1695" s="152">
        <v>2</v>
      </c>
      <c r="L1695" s="150" t="s">
        <v>218</v>
      </c>
    </row>
    <row r="1696" spans="1:16">
      <c r="A1696" s="153" t="s">
        <v>6968</v>
      </c>
      <c r="B1696" s="146" t="s">
        <v>6969</v>
      </c>
      <c r="C1696" s="146" t="s">
        <v>6970</v>
      </c>
      <c r="D1696" s="146" t="s">
        <v>6971</v>
      </c>
      <c r="E1696" s="146" t="s">
        <v>204</v>
      </c>
      <c r="F1696" s="146" t="s">
        <v>205</v>
      </c>
      <c r="G1696" s="146" t="s">
        <v>213</v>
      </c>
      <c r="H1696" s="147">
        <v>41000</v>
      </c>
      <c r="I1696" s="147">
        <v>43922</v>
      </c>
      <c r="J1696" s="147">
        <v>45747</v>
      </c>
      <c r="K1696" s="148">
        <v>1</v>
      </c>
      <c r="L1696" s="146" t="s">
        <v>206</v>
      </c>
    </row>
    <row r="1697" spans="1:16">
      <c r="A1697" s="149" t="s">
        <v>6972</v>
      </c>
      <c r="B1697" s="150" t="s">
        <v>6973</v>
      </c>
      <c r="C1697" s="150" t="s">
        <v>6974</v>
      </c>
      <c r="D1697" s="150" t="s">
        <v>6975</v>
      </c>
      <c r="E1697" s="150" t="s">
        <v>204</v>
      </c>
      <c r="F1697" s="150" t="s">
        <v>205</v>
      </c>
      <c r="G1697" s="150" t="s">
        <v>10883</v>
      </c>
      <c r="H1697" s="151">
        <v>41000</v>
      </c>
      <c r="I1697" s="151">
        <v>44652</v>
      </c>
      <c r="J1697" s="151">
        <v>46477</v>
      </c>
      <c r="K1697" s="152">
        <v>2</v>
      </c>
      <c r="L1697" s="150" t="s">
        <v>218</v>
      </c>
      <c r="M1697" s="151"/>
      <c r="N1697" s="151"/>
      <c r="O1697" s="151"/>
      <c r="P1697" s="150"/>
    </row>
    <row r="1698" spans="1:16">
      <c r="A1698" s="149" t="s">
        <v>6976</v>
      </c>
      <c r="B1698" s="150" t="s">
        <v>6977</v>
      </c>
      <c r="C1698" s="150" t="s">
        <v>6978</v>
      </c>
      <c r="D1698" s="150" t="s">
        <v>6979</v>
      </c>
      <c r="E1698" s="150" t="s">
        <v>204</v>
      </c>
      <c r="F1698" s="150" t="s">
        <v>205</v>
      </c>
      <c r="G1698" s="150" t="s">
        <v>10883</v>
      </c>
      <c r="H1698" s="151">
        <v>41000</v>
      </c>
      <c r="I1698" s="151">
        <v>44652</v>
      </c>
      <c r="J1698" s="151">
        <v>46477</v>
      </c>
      <c r="K1698" s="152">
        <v>2</v>
      </c>
      <c r="L1698" s="150" t="s">
        <v>218</v>
      </c>
      <c r="M1698" s="151"/>
      <c r="N1698" s="151"/>
      <c r="O1698" s="151"/>
      <c r="P1698" s="150"/>
    </row>
    <row r="1699" spans="1:16">
      <c r="A1699" s="149" t="s">
        <v>12122</v>
      </c>
      <c r="B1699" s="150" t="s">
        <v>6980</v>
      </c>
      <c r="C1699" s="150" t="s">
        <v>6981</v>
      </c>
      <c r="D1699" s="150" t="s">
        <v>6982</v>
      </c>
      <c r="E1699" s="150" t="s">
        <v>204</v>
      </c>
      <c r="F1699" s="150" t="s">
        <v>205</v>
      </c>
      <c r="G1699" s="150" t="s">
        <v>11511</v>
      </c>
      <c r="H1699" s="151">
        <v>41000</v>
      </c>
      <c r="I1699" s="151">
        <v>45017</v>
      </c>
      <c r="J1699" s="151">
        <v>46843</v>
      </c>
      <c r="K1699" s="152">
        <v>3</v>
      </c>
      <c r="L1699" s="150" t="s">
        <v>218</v>
      </c>
      <c r="M1699" s="151"/>
      <c r="N1699" s="151"/>
      <c r="O1699" s="151"/>
      <c r="P1699" s="150" t="s">
        <v>12123</v>
      </c>
    </row>
    <row r="1700" spans="1:16">
      <c r="A1700" s="149" t="s">
        <v>6983</v>
      </c>
      <c r="B1700" s="150" t="s">
        <v>6984</v>
      </c>
      <c r="C1700" s="150" t="s">
        <v>6985</v>
      </c>
      <c r="D1700" s="150" t="s">
        <v>6986</v>
      </c>
      <c r="E1700" s="150" t="s">
        <v>204</v>
      </c>
      <c r="F1700" s="150" t="s">
        <v>205</v>
      </c>
      <c r="G1700" s="150" t="s">
        <v>10883</v>
      </c>
      <c r="H1700" s="151">
        <v>41000</v>
      </c>
      <c r="I1700" s="151">
        <v>44652</v>
      </c>
      <c r="J1700" s="151">
        <v>46477</v>
      </c>
      <c r="K1700" s="152">
        <v>2</v>
      </c>
      <c r="L1700" s="150" t="s">
        <v>218</v>
      </c>
      <c r="M1700" s="151"/>
      <c r="N1700" s="151"/>
      <c r="O1700" s="151"/>
      <c r="P1700" s="150"/>
    </row>
    <row r="1701" spans="1:16">
      <c r="A1701" s="149" t="s">
        <v>6987</v>
      </c>
      <c r="B1701" s="150" t="s">
        <v>6988</v>
      </c>
      <c r="C1701" s="150" t="s">
        <v>6989</v>
      </c>
      <c r="D1701" s="150" t="s">
        <v>6990</v>
      </c>
      <c r="E1701" s="150" t="s">
        <v>204</v>
      </c>
      <c r="F1701" s="150" t="s">
        <v>205</v>
      </c>
      <c r="G1701" s="150" t="s">
        <v>10883</v>
      </c>
      <c r="H1701" s="151">
        <v>41000</v>
      </c>
      <c r="I1701" s="151">
        <v>44652</v>
      </c>
      <c r="J1701" s="151">
        <v>46477</v>
      </c>
      <c r="K1701" s="152">
        <v>2</v>
      </c>
      <c r="L1701" s="150" t="s">
        <v>218</v>
      </c>
      <c r="M1701" s="151"/>
      <c r="N1701" s="151"/>
      <c r="O1701" s="151"/>
      <c r="P1701" s="150"/>
    </row>
    <row r="1702" spans="1:16">
      <c r="A1702" s="149" t="s">
        <v>6991</v>
      </c>
      <c r="B1702" s="150" t="s">
        <v>6992</v>
      </c>
      <c r="C1702" s="150" t="s">
        <v>6993</v>
      </c>
      <c r="D1702" s="150" t="s">
        <v>6994</v>
      </c>
      <c r="E1702" s="150" t="s">
        <v>204</v>
      </c>
      <c r="F1702" s="150" t="s">
        <v>205</v>
      </c>
      <c r="G1702" s="150" t="s">
        <v>10883</v>
      </c>
      <c r="H1702" s="151">
        <v>41000</v>
      </c>
      <c r="I1702" s="151">
        <v>44652</v>
      </c>
      <c r="J1702" s="151">
        <v>46477</v>
      </c>
      <c r="K1702" s="152">
        <v>2</v>
      </c>
      <c r="L1702" s="150" t="s">
        <v>218</v>
      </c>
      <c r="M1702" s="151"/>
      <c r="N1702" s="151"/>
      <c r="O1702" s="151"/>
      <c r="P1702" s="150"/>
    </row>
    <row r="1703" spans="1:16">
      <c r="A1703" s="149" t="s">
        <v>6995</v>
      </c>
      <c r="B1703" s="150" t="s">
        <v>6996</v>
      </c>
      <c r="C1703" s="150" t="s">
        <v>6997</v>
      </c>
      <c r="D1703" s="150" t="s">
        <v>6998</v>
      </c>
      <c r="E1703" s="150" t="s">
        <v>204</v>
      </c>
      <c r="F1703" s="150" t="s">
        <v>205</v>
      </c>
      <c r="G1703" s="150" t="s">
        <v>10883</v>
      </c>
      <c r="H1703" s="151">
        <v>41000</v>
      </c>
      <c r="I1703" s="151">
        <v>44652</v>
      </c>
      <c r="J1703" s="151">
        <v>46477</v>
      </c>
      <c r="K1703" s="152">
        <v>2</v>
      </c>
      <c r="L1703" s="150" t="s">
        <v>218</v>
      </c>
      <c r="M1703" s="151"/>
      <c r="N1703" s="151"/>
      <c r="O1703" s="151"/>
      <c r="P1703" s="150"/>
    </row>
    <row r="1704" spans="1:16">
      <c r="A1704" s="149" t="s">
        <v>6999</v>
      </c>
      <c r="B1704" s="150" t="s">
        <v>7000</v>
      </c>
      <c r="C1704" s="150" t="s">
        <v>7001</v>
      </c>
      <c r="D1704" s="150" t="s">
        <v>7002</v>
      </c>
      <c r="E1704" s="150" t="s">
        <v>204</v>
      </c>
      <c r="F1704" s="150" t="s">
        <v>205</v>
      </c>
      <c r="G1704" s="150" t="s">
        <v>10883</v>
      </c>
      <c r="H1704" s="151">
        <v>41000</v>
      </c>
      <c r="I1704" s="151">
        <v>44652</v>
      </c>
      <c r="J1704" s="151">
        <v>46477</v>
      </c>
      <c r="K1704" s="152">
        <v>2</v>
      </c>
      <c r="L1704" s="150" t="s">
        <v>218</v>
      </c>
      <c r="M1704" s="151"/>
      <c r="N1704" s="151"/>
      <c r="O1704" s="151"/>
    </row>
    <row r="1705" spans="1:16">
      <c r="A1705" s="149" t="s">
        <v>7003</v>
      </c>
      <c r="B1705" s="150" t="s">
        <v>7004</v>
      </c>
      <c r="C1705" s="150" t="s">
        <v>7005</v>
      </c>
      <c r="D1705" s="150" t="s">
        <v>7006</v>
      </c>
      <c r="E1705" s="150" t="s">
        <v>204</v>
      </c>
      <c r="F1705" s="150" t="s">
        <v>205</v>
      </c>
      <c r="G1705" s="150" t="s">
        <v>10883</v>
      </c>
      <c r="H1705" s="151">
        <v>41000</v>
      </c>
      <c r="I1705" s="151">
        <v>44652</v>
      </c>
      <c r="J1705" s="151">
        <v>46477</v>
      </c>
      <c r="K1705" s="152">
        <v>2</v>
      </c>
      <c r="L1705" s="150" t="s">
        <v>218</v>
      </c>
      <c r="M1705" s="151"/>
      <c r="N1705" s="151"/>
      <c r="O1705" s="151"/>
      <c r="P1705" s="150"/>
    </row>
    <row r="1706" spans="1:16">
      <c r="A1706" s="149" t="s">
        <v>7007</v>
      </c>
      <c r="B1706" s="150" t="s">
        <v>7008</v>
      </c>
      <c r="C1706" s="150" t="s">
        <v>7009</v>
      </c>
      <c r="D1706" s="150" t="s">
        <v>7010</v>
      </c>
      <c r="E1706" s="150" t="s">
        <v>204</v>
      </c>
      <c r="F1706" s="150" t="s">
        <v>205</v>
      </c>
      <c r="G1706" s="150" t="s">
        <v>10883</v>
      </c>
      <c r="H1706" s="151">
        <v>41000</v>
      </c>
      <c r="I1706" s="151">
        <v>44652</v>
      </c>
      <c r="J1706" s="151">
        <v>46477</v>
      </c>
      <c r="K1706" s="152">
        <v>2</v>
      </c>
      <c r="L1706" s="150" t="s">
        <v>218</v>
      </c>
      <c r="M1706" s="151"/>
      <c r="N1706" s="151"/>
      <c r="O1706" s="151"/>
      <c r="P1706" s="150"/>
    </row>
    <row r="1707" spans="1:16">
      <c r="A1707" s="149" t="s">
        <v>7011</v>
      </c>
      <c r="B1707" s="150" t="s">
        <v>7012</v>
      </c>
      <c r="C1707" s="150" t="s">
        <v>7013</v>
      </c>
      <c r="D1707" s="150" t="s">
        <v>7014</v>
      </c>
      <c r="E1707" s="150" t="s">
        <v>204</v>
      </c>
      <c r="F1707" s="150" t="s">
        <v>205</v>
      </c>
      <c r="G1707" s="150" t="s">
        <v>10883</v>
      </c>
      <c r="H1707" s="151">
        <v>41000</v>
      </c>
      <c r="I1707" s="151">
        <v>44652</v>
      </c>
      <c r="J1707" s="151">
        <v>46477</v>
      </c>
      <c r="K1707" s="152">
        <v>2</v>
      </c>
      <c r="L1707" s="150" t="s">
        <v>218</v>
      </c>
      <c r="M1707" s="151"/>
      <c r="N1707" s="151"/>
      <c r="O1707" s="151"/>
      <c r="P1707" s="150"/>
    </row>
    <row r="1708" spans="1:16">
      <c r="A1708" s="149" t="s">
        <v>7015</v>
      </c>
      <c r="B1708" s="150" t="s">
        <v>7016</v>
      </c>
      <c r="C1708" s="150" t="s">
        <v>7017</v>
      </c>
      <c r="D1708" s="150" t="s">
        <v>7018</v>
      </c>
      <c r="E1708" s="150" t="s">
        <v>204</v>
      </c>
      <c r="F1708" s="150" t="s">
        <v>205</v>
      </c>
      <c r="G1708" s="150" t="s">
        <v>10883</v>
      </c>
      <c r="H1708" s="151">
        <v>41000</v>
      </c>
      <c r="I1708" s="151">
        <v>44652</v>
      </c>
      <c r="J1708" s="151">
        <v>46477</v>
      </c>
      <c r="K1708" s="152">
        <v>2</v>
      </c>
      <c r="L1708" s="150" t="s">
        <v>218</v>
      </c>
      <c r="M1708" s="151"/>
      <c r="N1708" s="151"/>
      <c r="O1708" s="151"/>
      <c r="P1708" s="150"/>
    </row>
    <row r="1709" spans="1:16">
      <c r="A1709" s="149" t="s">
        <v>7019</v>
      </c>
      <c r="B1709" s="150" t="s">
        <v>7020</v>
      </c>
      <c r="C1709" s="150" t="s">
        <v>7021</v>
      </c>
      <c r="D1709" s="150" t="s">
        <v>7022</v>
      </c>
      <c r="E1709" s="150" t="s">
        <v>204</v>
      </c>
      <c r="F1709" s="150" t="s">
        <v>205</v>
      </c>
      <c r="G1709" s="150" t="s">
        <v>10883</v>
      </c>
      <c r="H1709" s="151">
        <v>41000</v>
      </c>
      <c r="I1709" s="151">
        <v>44652</v>
      </c>
      <c r="J1709" s="151">
        <v>46477</v>
      </c>
      <c r="K1709" s="152">
        <v>2</v>
      </c>
      <c r="L1709" s="150" t="s">
        <v>218</v>
      </c>
      <c r="M1709" s="151"/>
      <c r="N1709" s="151"/>
      <c r="O1709" s="151"/>
      <c r="P1709" s="150"/>
    </row>
    <row r="1710" spans="1:16">
      <c r="A1710" s="149" t="s">
        <v>7023</v>
      </c>
      <c r="B1710" s="150" t="s">
        <v>7024</v>
      </c>
      <c r="C1710" s="150" t="s">
        <v>7025</v>
      </c>
      <c r="D1710" s="150" t="s">
        <v>7026</v>
      </c>
      <c r="E1710" s="150" t="s">
        <v>204</v>
      </c>
      <c r="F1710" s="150" t="s">
        <v>205</v>
      </c>
      <c r="G1710" s="150" t="s">
        <v>11511</v>
      </c>
      <c r="H1710" s="151">
        <v>41000</v>
      </c>
      <c r="I1710" s="151">
        <v>45017</v>
      </c>
      <c r="J1710" s="151">
        <v>46843</v>
      </c>
      <c r="K1710" s="152">
        <v>2</v>
      </c>
      <c r="L1710" s="150" t="s">
        <v>218</v>
      </c>
    </row>
    <row r="1711" spans="1:16">
      <c r="A1711" s="149" t="s">
        <v>7027</v>
      </c>
      <c r="B1711" s="150" t="s">
        <v>7028</v>
      </c>
      <c r="C1711" s="150" t="s">
        <v>7029</v>
      </c>
      <c r="D1711" s="150" t="s">
        <v>7030</v>
      </c>
      <c r="E1711" s="150" t="s">
        <v>204</v>
      </c>
      <c r="F1711" s="150" t="s">
        <v>205</v>
      </c>
      <c r="G1711" s="150" t="s">
        <v>10883</v>
      </c>
      <c r="H1711" s="151">
        <v>41000</v>
      </c>
      <c r="I1711" s="151">
        <v>44652</v>
      </c>
      <c r="J1711" s="151">
        <v>46477</v>
      </c>
      <c r="K1711" s="152">
        <v>2</v>
      </c>
      <c r="L1711" s="150" t="s">
        <v>218</v>
      </c>
      <c r="M1711" s="151"/>
      <c r="N1711" s="151"/>
      <c r="O1711" s="151"/>
      <c r="P1711" s="150"/>
    </row>
    <row r="1712" spans="1:16">
      <c r="A1712" s="149" t="s">
        <v>7031</v>
      </c>
      <c r="B1712" s="150" t="s">
        <v>7032</v>
      </c>
      <c r="C1712" s="150" t="s">
        <v>7033</v>
      </c>
      <c r="D1712" s="150" t="s">
        <v>7034</v>
      </c>
      <c r="E1712" s="150" t="s">
        <v>204</v>
      </c>
      <c r="F1712" s="150" t="s">
        <v>205</v>
      </c>
      <c r="G1712" s="150" t="s">
        <v>10883</v>
      </c>
      <c r="H1712" s="151">
        <v>41000</v>
      </c>
      <c r="I1712" s="151">
        <v>44652</v>
      </c>
      <c r="J1712" s="151">
        <v>46477</v>
      </c>
      <c r="K1712" s="152">
        <v>2</v>
      </c>
      <c r="L1712" s="150" t="s">
        <v>218</v>
      </c>
      <c r="M1712" s="151"/>
      <c r="N1712" s="151"/>
      <c r="O1712" s="151"/>
      <c r="P1712" s="150"/>
    </row>
    <row r="1713" spans="1:16">
      <c r="A1713" s="149" t="s">
        <v>7035</v>
      </c>
      <c r="B1713" s="150" t="s">
        <v>7036</v>
      </c>
      <c r="C1713" s="150" t="s">
        <v>7037</v>
      </c>
      <c r="D1713" s="150" t="s">
        <v>7038</v>
      </c>
      <c r="E1713" s="150" t="s">
        <v>204</v>
      </c>
      <c r="F1713" s="150" t="s">
        <v>205</v>
      </c>
      <c r="G1713" s="150" t="s">
        <v>10883</v>
      </c>
      <c r="H1713" s="151">
        <v>41000</v>
      </c>
      <c r="I1713" s="151">
        <v>44652</v>
      </c>
      <c r="J1713" s="151">
        <v>46477</v>
      </c>
      <c r="K1713" s="152">
        <v>2</v>
      </c>
      <c r="L1713" s="150" t="s">
        <v>218</v>
      </c>
      <c r="M1713" s="151"/>
      <c r="N1713" s="151"/>
      <c r="O1713" s="151"/>
      <c r="P1713" s="150"/>
    </row>
    <row r="1714" spans="1:16">
      <c r="A1714" s="149" t="s">
        <v>7039</v>
      </c>
      <c r="B1714" s="150" t="s">
        <v>7040</v>
      </c>
      <c r="C1714" s="150" t="s">
        <v>7041</v>
      </c>
      <c r="D1714" s="150" t="s">
        <v>7042</v>
      </c>
      <c r="E1714" s="150" t="s">
        <v>204</v>
      </c>
      <c r="F1714" s="150" t="s">
        <v>205</v>
      </c>
      <c r="G1714" s="150" t="s">
        <v>10883</v>
      </c>
      <c r="H1714" s="151">
        <v>41000</v>
      </c>
      <c r="I1714" s="151">
        <v>44652</v>
      </c>
      <c r="J1714" s="151">
        <v>46477</v>
      </c>
      <c r="K1714" s="152">
        <v>2</v>
      </c>
      <c r="L1714" s="150" t="s">
        <v>218</v>
      </c>
      <c r="M1714" s="151"/>
      <c r="N1714" s="151"/>
      <c r="O1714" s="151"/>
      <c r="P1714" s="150"/>
    </row>
    <row r="1715" spans="1:16">
      <c r="A1715" s="149" t="s">
        <v>7043</v>
      </c>
      <c r="B1715" s="150" t="s">
        <v>7044</v>
      </c>
      <c r="C1715" s="150" t="s">
        <v>7045</v>
      </c>
      <c r="D1715" s="150" t="s">
        <v>7046</v>
      </c>
      <c r="E1715" s="150" t="s">
        <v>204</v>
      </c>
      <c r="F1715" s="150" t="s">
        <v>205</v>
      </c>
      <c r="G1715" s="150" t="s">
        <v>10883</v>
      </c>
      <c r="H1715" s="151">
        <v>41000</v>
      </c>
      <c r="I1715" s="151">
        <v>44652</v>
      </c>
      <c r="J1715" s="151">
        <v>46477</v>
      </c>
      <c r="K1715" s="152">
        <v>2</v>
      </c>
      <c r="L1715" s="150" t="s">
        <v>218</v>
      </c>
      <c r="M1715" s="151"/>
      <c r="N1715" s="151"/>
      <c r="O1715" s="151"/>
      <c r="P1715" s="150"/>
    </row>
    <row r="1716" spans="1:16">
      <c r="A1716" s="149" t="s">
        <v>7047</v>
      </c>
      <c r="B1716" s="150" t="s">
        <v>7048</v>
      </c>
      <c r="C1716" s="150" t="s">
        <v>7049</v>
      </c>
      <c r="D1716" s="150" t="s">
        <v>7050</v>
      </c>
      <c r="E1716" s="150" t="s">
        <v>204</v>
      </c>
      <c r="F1716" s="150" t="s">
        <v>205</v>
      </c>
      <c r="G1716" s="150" t="s">
        <v>13001</v>
      </c>
      <c r="H1716" s="151">
        <v>41000</v>
      </c>
      <c r="I1716" s="151">
        <v>45383</v>
      </c>
      <c r="J1716" s="151">
        <v>47208</v>
      </c>
      <c r="K1716" s="152">
        <v>2</v>
      </c>
      <c r="L1716" s="150" t="s">
        <v>218</v>
      </c>
    </row>
    <row r="1717" spans="1:16">
      <c r="A1717" s="149" t="s">
        <v>7051</v>
      </c>
      <c r="B1717" s="150" t="s">
        <v>7052</v>
      </c>
      <c r="C1717" s="150" t="s">
        <v>7053</v>
      </c>
      <c r="D1717" s="150" t="s">
        <v>7054</v>
      </c>
      <c r="E1717" s="150" t="s">
        <v>204</v>
      </c>
      <c r="F1717" s="150" t="s">
        <v>205</v>
      </c>
      <c r="G1717" s="150" t="s">
        <v>10883</v>
      </c>
      <c r="H1717" s="151">
        <v>41000</v>
      </c>
      <c r="I1717" s="151">
        <v>44652</v>
      </c>
      <c r="J1717" s="151">
        <v>46477</v>
      </c>
      <c r="K1717" s="152">
        <v>2</v>
      </c>
      <c r="L1717" s="150" t="s">
        <v>218</v>
      </c>
      <c r="M1717" s="151"/>
      <c r="N1717" s="151"/>
      <c r="O1717" s="151"/>
      <c r="P1717" s="150"/>
    </row>
    <row r="1718" spans="1:16">
      <c r="A1718" s="149" t="s">
        <v>7055</v>
      </c>
      <c r="B1718" s="150" t="s">
        <v>7056</v>
      </c>
      <c r="C1718" s="150" t="s">
        <v>7057</v>
      </c>
      <c r="D1718" s="150" t="s">
        <v>7058</v>
      </c>
      <c r="E1718" s="150" t="s">
        <v>204</v>
      </c>
      <c r="F1718" s="150" t="s">
        <v>205</v>
      </c>
      <c r="G1718" s="150" t="s">
        <v>10883</v>
      </c>
      <c r="H1718" s="151">
        <v>41000</v>
      </c>
      <c r="I1718" s="151">
        <v>44652</v>
      </c>
      <c r="J1718" s="151">
        <v>46477</v>
      </c>
      <c r="K1718" s="152">
        <v>2</v>
      </c>
      <c r="L1718" s="150" t="s">
        <v>218</v>
      </c>
      <c r="M1718" s="151"/>
      <c r="N1718" s="151"/>
      <c r="O1718" s="151"/>
      <c r="P1718" s="150"/>
    </row>
    <row r="1719" spans="1:16">
      <c r="A1719" s="149" t="s">
        <v>7059</v>
      </c>
      <c r="B1719" s="150" t="s">
        <v>7060</v>
      </c>
      <c r="C1719" s="150" t="s">
        <v>7061</v>
      </c>
      <c r="D1719" s="150" t="s">
        <v>7062</v>
      </c>
      <c r="E1719" s="150" t="s">
        <v>204</v>
      </c>
      <c r="F1719" s="150" t="s">
        <v>205</v>
      </c>
      <c r="G1719" s="150" t="s">
        <v>10883</v>
      </c>
      <c r="H1719" s="151">
        <v>41000</v>
      </c>
      <c r="I1719" s="151">
        <v>44652</v>
      </c>
      <c r="J1719" s="151">
        <v>46477</v>
      </c>
      <c r="K1719" s="152">
        <v>2</v>
      </c>
      <c r="L1719" s="150" t="s">
        <v>218</v>
      </c>
      <c r="M1719" s="151"/>
      <c r="N1719" s="151"/>
      <c r="O1719" s="151"/>
      <c r="P1719" s="150"/>
    </row>
    <row r="1720" spans="1:16">
      <c r="A1720" s="149" t="s">
        <v>7063</v>
      </c>
      <c r="B1720" s="150" t="s">
        <v>7064</v>
      </c>
      <c r="C1720" s="150" t="s">
        <v>7065</v>
      </c>
      <c r="D1720" s="150" t="s">
        <v>7066</v>
      </c>
      <c r="E1720" s="150" t="s">
        <v>204</v>
      </c>
      <c r="F1720" s="150" t="s">
        <v>205</v>
      </c>
      <c r="G1720" s="150" t="s">
        <v>11511</v>
      </c>
      <c r="H1720" s="151">
        <v>41000</v>
      </c>
      <c r="I1720" s="151">
        <v>45017</v>
      </c>
      <c r="J1720" s="151">
        <v>46843</v>
      </c>
      <c r="K1720" s="152">
        <v>2</v>
      </c>
      <c r="L1720" s="150" t="s">
        <v>218</v>
      </c>
    </row>
    <row r="1721" spans="1:16">
      <c r="A1721" s="149" t="s">
        <v>7067</v>
      </c>
      <c r="B1721" s="150" t="s">
        <v>7068</v>
      </c>
      <c r="C1721" s="150" t="s">
        <v>7069</v>
      </c>
      <c r="D1721" s="150" t="s">
        <v>7070</v>
      </c>
      <c r="E1721" s="150" t="s">
        <v>204</v>
      </c>
      <c r="F1721" s="150" t="s">
        <v>205</v>
      </c>
      <c r="G1721" s="150" t="s">
        <v>10883</v>
      </c>
      <c r="H1721" s="151">
        <v>41000</v>
      </c>
      <c r="I1721" s="151">
        <v>44652</v>
      </c>
      <c r="J1721" s="151">
        <v>46477</v>
      </c>
      <c r="K1721" s="152">
        <v>2</v>
      </c>
      <c r="L1721" s="150" t="s">
        <v>218</v>
      </c>
      <c r="M1721" s="151"/>
      <c r="N1721" s="151"/>
      <c r="O1721" s="151"/>
      <c r="P1721" s="150"/>
    </row>
    <row r="1722" spans="1:16">
      <c r="A1722" s="149" t="s">
        <v>7071</v>
      </c>
      <c r="B1722" s="150" t="s">
        <v>7072</v>
      </c>
      <c r="C1722" s="150" t="s">
        <v>7073</v>
      </c>
      <c r="D1722" s="150" t="s">
        <v>7074</v>
      </c>
      <c r="E1722" s="150" t="s">
        <v>204</v>
      </c>
      <c r="F1722" s="150" t="s">
        <v>205</v>
      </c>
      <c r="G1722" s="150" t="s">
        <v>10883</v>
      </c>
      <c r="H1722" s="151">
        <v>41000</v>
      </c>
      <c r="I1722" s="151">
        <v>44652</v>
      </c>
      <c r="J1722" s="151">
        <v>46477</v>
      </c>
      <c r="K1722" s="152">
        <v>2</v>
      </c>
      <c r="L1722" s="150" t="s">
        <v>218</v>
      </c>
      <c r="M1722" s="151"/>
      <c r="N1722" s="151"/>
      <c r="O1722" s="151"/>
      <c r="P1722" s="150"/>
    </row>
    <row r="1723" spans="1:16">
      <c r="A1723" s="149" t="s">
        <v>7075</v>
      </c>
      <c r="B1723" s="150" t="s">
        <v>7076</v>
      </c>
      <c r="C1723" s="150" t="s">
        <v>7077</v>
      </c>
      <c r="D1723" s="150" t="s">
        <v>7078</v>
      </c>
      <c r="E1723" s="150" t="s">
        <v>204</v>
      </c>
      <c r="F1723" s="150" t="s">
        <v>205</v>
      </c>
      <c r="G1723" s="150" t="s">
        <v>10883</v>
      </c>
      <c r="H1723" s="151">
        <v>41000</v>
      </c>
      <c r="I1723" s="151">
        <v>44652</v>
      </c>
      <c r="J1723" s="151">
        <v>46477</v>
      </c>
      <c r="K1723" s="152">
        <v>2</v>
      </c>
      <c r="L1723" s="150" t="s">
        <v>218</v>
      </c>
      <c r="M1723" s="151"/>
      <c r="N1723" s="151"/>
      <c r="O1723" s="151"/>
      <c r="P1723" s="150"/>
    </row>
    <row r="1724" spans="1:16">
      <c r="A1724" s="149" t="s">
        <v>7079</v>
      </c>
      <c r="B1724" s="150" t="s">
        <v>7080</v>
      </c>
      <c r="C1724" s="150" t="s">
        <v>7081</v>
      </c>
      <c r="D1724" s="150" t="s">
        <v>7082</v>
      </c>
      <c r="E1724" s="150" t="s">
        <v>204</v>
      </c>
      <c r="F1724" s="150" t="s">
        <v>205</v>
      </c>
      <c r="G1724" s="150" t="s">
        <v>10883</v>
      </c>
      <c r="H1724" s="151">
        <v>41000</v>
      </c>
      <c r="I1724" s="151">
        <v>44652</v>
      </c>
      <c r="J1724" s="151">
        <v>46477</v>
      </c>
      <c r="K1724" s="152">
        <v>2</v>
      </c>
      <c r="L1724" s="150" t="s">
        <v>218</v>
      </c>
      <c r="M1724" s="151"/>
      <c r="N1724" s="151"/>
      <c r="O1724" s="151"/>
      <c r="P1724" s="150"/>
    </row>
    <row r="1725" spans="1:16">
      <c r="A1725" s="149" t="s">
        <v>7083</v>
      </c>
      <c r="B1725" s="150" t="s">
        <v>7084</v>
      </c>
      <c r="C1725" s="150" t="s">
        <v>7085</v>
      </c>
      <c r="D1725" s="150" t="s">
        <v>7086</v>
      </c>
      <c r="E1725" s="150" t="s">
        <v>204</v>
      </c>
      <c r="F1725" s="150" t="s">
        <v>205</v>
      </c>
      <c r="G1725" s="150" t="s">
        <v>10883</v>
      </c>
      <c r="H1725" s="151">
        <v>41000</v>
      </c>
      <c r="I1725" s="151">
        <v>44652</v>
      </c>
      <c r="J1725" s="151">
        <v>46477</v>
      </c>
      <c r="K1725" s="152">
        <v>2</v>
      </c>
      <c r="L1725" s="150" t="s">
        <v>218</v>
      </c>
      <c r="M1725" s="151"/>
      <c r="N1725" s="151"/>
      <c r="O1725" s="151"/>
      <c r="P1725" s="150"/>
    </row>
    <row r="1726" spans="1:16">
      <c r="A1726" s="149" t="s">
        <v>7087</v>
      </c>
      <c r="B1726" s="150" t="s">
        <v>7088</v>
      </c>
      <c r="C1726" s="150" t="s">
        <v>7089</v>
      </c>
      <c r="D1726" s="150" t="s">
        <v>7090</v>
      </c>
      <c r="E1726" s="150" t="s">
        <v>204</v>
      </c>
      <c r="F1726" s="150" t="s">
        <v>205</v>
      </c>
      <c r="G1726" s="150" t="s">
        <v>11511</v>
      </c>
      <c r="H1726" s="151">
        <v>41365</v>
      </c>
      <c r="I1726" s="151">
        <v>45017</v>
      </c>
      <c r="J1726" s="151">
        <v>46843</v>
      </c>
      <c r="K1726" s="152">
        <v>2</v>
      </c>
      <c r="L1726" s="150" t="s">
        <v>218</v>
      </c>
      <c r="M1726" s="151"/>
      <c r="N1726" s="151"/>
      <c r="O1726" s="151"/>
      <c r="P1726" s="150"/>
    </row>
    <row r="1727" spans="1:16">
      <c r="A1727" s="149" t="s">
        <v>7091</v>
      </c>
      <c r="B1727" s="150" t="s">
        <v>7092</v>
      </c>
      <c r="C1727" s="150" t="s">
        <v>7093</v>
      </c>
      <c r="D1727" s="150" t="s">
        <v>7094</v>
      </c>
      <c r="E1727" s="150" t="s">
        <v>204</v>
      </c>
      <c r="F1727" s="150" t="s">
        <v>205</v>
      </c>
      <c r="G1727" s="150" t="s">
        <v>11511</v>
      </c>
      <c r="H1727" s="151">
        <v>41365</v>
      </c>
      <c r="I1727" s="151">
        <v>45017</v>
      </c>
      <c r="J1727" s="151">
        <v>46843</v>
      </c>
      <c r="K1727" s="152">
        <v>2</v>
      </c>
      <c r="L1727" s="150" t="s">
        <v>218</v>
      </c>
      <c r="M1727" s="151"/>
      <c r="N1727" s="151"/>
      <c r="O1727" s="151"/>
      <c r="P1727" s="150"/>
    </row>
    <row r="1728" spans="1:16">
      <c r="A1728" s="149" t="s">
        <v>7095</v>
      </c>
      <c r="B1728" s="150" t="s">
        <v>7096</v>
      </c>
      <c r="C1728" s="150" t="s">
        <v>7097</v>
      </c>
      <c r="D1728" s="150" t="s">
        <v>7098</v>
      </c>
      <c r="E1728" s="150" t="s">
        <v>204</v>
      </c>
      <c r="F1728" s="150" t="s">
        <v>205</v>
      </c>
      <c r="G1728" s="150" t="s">
        <v>11511</v>
      </c>
      <c r="H1728" s="151">
        <v>41365</v>
      </c>
      <c r="I1728" s="151">
        <v>45017</v>
      </c>
      <c r="J1728" s="151">
        <v>46843</v>
      </c>
      <c r="K1728" s="152">
        <v>2</v>
      </c>
      <c r="L1728" s="150" t="s">
        <v>218</v>
      </c>
    </row>
    <row r="1729" spans="1:16">
      <c r="A1729" s="149" t="s">
        <v>7099</v>
      </c>
      <c r="B1729" s="150" t="s">
        <v>7100</v>
      </c>
      <c r="C1729" s="150" t="s">
        <v>7101</v>
      </c>
      <c r="D1729" s="150" t="s">
        <v>7102</v>
      </c>
      <c r="E1729" s="150" t="s">
        <v>204</v>
      </c>
      <c r="F1729" s="150" t="s">
        <v>205</v>
      </c>
      <c r="G1729" s="150" t="s">
        <v>11511</v>
      </c>
      <c r="H1729" s="151">
        <v>41365</v>
      </c>
      <c r="I1729" s="151">
        <v>45017</v>
      </c>
      <c r="J1729" s="151">
        <v>46843</v>
      </c>
      <c r="K1729" s="152">
        <v>2</v>
      </c>
      <c r="L1729" s="150" t="s">
        <v>218</v>
      </c>
      <c r="M1729" s="151"/>
      <c r="N1729" s="151"/>
      <c r="O1729" s="151"/>
      <c r="P1729" s="150"/>
    </row>
    <row r="1730" spans="1:16">
      <c r="A1730" s="149" t="s">
        <v>7103</v>
      </c>
      <c r="B1730" s="150" t="s">
        <v>7104</v>
      </c>
      <c r="C1730" s="150" t="s">
        <v>7105</v>
      </c>
      <c r="D1730" s="150" t="s">
        <v>7106</v>
      </c>
      <c r="E1730" s="150" t="s">
        <v>204</v>
      </c>
      <c r="F1730" s="150" t="s">
        <v>205</v>
      </c>
      <c r="G1730" s="150" t="s">
        <v>11511</v>
      </c>
      <c r="H1730" s="151">
        <v>41365</v>
      </c>
      <c r="I1730" s="151">
        <v>45017</v>
      </c>
      <c r="J1730" s="151">
        <v>46843</v>
      </c>
      <c r="K1730" s="152">
        <v>2</v>
      </c>
      <c r="L1730" s="150" t="s">
        <v>218</v>
      </c>
      <c r="M1730" s="151"/>
      <c r="N1730" s="151"/>
      <c r="O1730" s="151"/>
      <c r="P1730" s="150"/>
    </row>
    <row r="1731" spans="1:16">
      <c r="A1731" s="149" t="s">
        <v>7107</v>
      </c>
      <c r="B1731" s="150" t="s">
        <v>7108</v>
      </c>
      <c r="C1731" s="150" t="s">
        <v>7109</v>
      </c>
      <c r="D1731" s="150" t="s">
        <v>7110</v>
      </c>
      <c r="E1731" s="150" t="s">
        <v>204</v>
      </c>
      <c r="F1731" s="150" t="s">
        <v>205</v>
      </c>
      <c r="G1731" s="150" t="s">
        <v>11511</v>
      </c>
      <c r="H1731" s="151">
        <v>41365</v>
      </c>
      <c r="I1731" s="151">
        <v>45017</v>
      </c>
      <c r="J1731" s="151">
        <v>46843</v>
      </c>
      <c r="K1731" s="152">
        <v>2</v>
      </c>
      <c r="L1731" s="150" t="s">
        <v>218</v>
      </c>
      <c r="M1731" s="151"/>
      <c r="N1731" s="151"/>
      <c r="O1731" s="151"/>
      <c r="P1731" s="150"/>
    </row>
    <row r="1732" spans="1:16">
      <c r="A1732" s="149" t="s">
        <v>7111</v>
      </c>
      <c r="B1732" s="150" t="s">
        <v>7112</v>
      </c>
      <c r="C1732" s="150" t="s">
        <v>7113</v>
      </c>
      <c r="D1732" s="150" t="s">
        <v>7114</v>
      </c>
      <c r="E1732" s="150" t="s">
        <v>204</v>
      </c>
      <c r="F1732" s="150" t="s">
        <v>205</v>
      </c>
      <c r="G1732" s="150" t="s">
        <v>11511</v>
      </c>
      <c r="H1732" s="151">
        <v>41365</v>
      </c>
      <c r="I1732" s="151">
        <v>45017</v>
      </c>
      <c r="J1732" s="151">
        <v>46843</v>
      </c>
      <c r="K1732" s="152">
        <v>2</v>
      </c>
      <c r="L1732" s="150" t="s">
        <v>218</v>
      </c>
      <c r="M1732" s="151"/>
      <c r="N1732" s="151"/>
      <c r="O1732" s="151"/>
      <c r="P1732" s="150"/>
    </row>
    <row r="1733" spans="1:16">
      <c r="A1733" s="149" t="s">
        <v>7115</v>
      </c>
      <c r="B1733" s="150" t="s">
        <v>7116</v>
      </c>
      <c r="C1733" s="150" t="s">
        <v>7117</v>
      </c>
      <c r="D1733" s="150" t="s">
        <v>7118</v>
      </c>
      <c r="E1733" s="150" t="s">
        <v>204</v>
      </c>
      <c r="F1733" s="150" t="s">
        <v>205</v>
      </c>
      <c r="G1733" s="150" t="s">
        <v>11511</v>
      </c>
      <c r="H1733" s="151">
        <v>41365</v>
      </c>
      <c r="I1733" s="151">
        <v>45017</v>
      </c>
      <c r="J1733" s="151">
        <v>46843</v>
      </c>
      <c r="K1733" s="152">
        <v>2</v>
      </c>
      <c r="L1733" s="150" t="s">
        <v>218</v>
      </c>
      <c r="M1733" s="151"/>
      <c r="N1733" s="151"/>
      <c r="O1733" s="151"/>
      <c r="P1733" s="150"/>
    </row>
    <row r="1734" spans="1:16">
      <c r="A1734" s="149" t="s">
        <v>7119</v>
      </c>
      <c r="B1734" s="150" t="s">
        <v>7120</v>
      </c>
      <c r="C1734" s="150" t="s">
        <v>7121</v>
      </c>
      <c r="D1734" s="150" t="s">
        <v>7122</v>
      </c>
      <c r="E1734" s="150" t="s">
        <v>204</v>
      </c>
      <c r="F1734" s="150" t="s">
        <v>205</v>
      </c>
      <c r="G1734" s="150" t="s">
        <v>11511</v>
      </c>
      <c r="H1734" s="151">
        <v>41365</v>
      </c>
      <c r="I1734" s="151">
        <v>45017</v>
      </c>
      <c r="J1734" s="151">
        <v>46843</v>
      </c>
      <c r="K1734" s="152">
        <v>2</v>
      </c>
      <c r="L1734" s="150" t="s">
        <v>218</v>
      </c>
      <c r="M1734" s="151"/>
      <c r="N1734" s="151"/>
      <c r="O1734" s="151"/>
      <c r="P1734" s="150"/>
    </row>
    <row r="1735" spans="1:16">
      <c r="A1735" s="149" t="s">
        <v>7123</v>
      </c>
      <c r="B1735" s="150" t="s">
        <v>7124</v>
      </c>
      <c r="C1735" s="150" t="s">
        <v>7125</v>
      </c>
      <c r="D1735" s="150" t="s">
        <v>7126</v>
      </c>
      <c r="E1735" s="150" t="s">
        <v>204</v>
      </c>
      <c r="F1735" s="150" t="s">
        <v>205</v>
      </c>
      <c r="G1735" s="150" t="s">
        <v>11511</v>
      </c>
      <c r="H1735" s="151">
        <v>41365</v>
      </c>
      <c r="I1735" s="151">
        <v>45017</v>
      </c>
      <c r="J1735" s="151">
        <v>46843</v>
      </c>
      <c r="K1735" s="152">
        <v>2</v>
      </c>
      <c r="L1735" s="150" t="s">
        <v>218</v>
      </c>
      <c r="M1735" s="151"/>
      <c r="N1735" s="151"/>
      <c r="O1735" s="151"/>
      <c r="P1735" s="150"/>
    </row>
    <row r="1736" spans="1:16">
      <c r="A1736" s="149" t="s">
        <v>7127</v>
      </c>
      <c r="B1736" s="150" t="s">
        <v>7128</v>
      </c>
      <c r="C1736" s="150" t="s">
        <v>7129</v>
      </c>
      <c r="D1736" s="150" t="s">
        <v>7130</v>
      </c>
      <c r="E1736" s="150" t="s">
        <v>204</v>
      </c>
      <c r="F1736" s="150" t="s">
        <v>205</v>
      </c>
      <c r="G1736" s="150" t="s">
        <v>11511</v>
      </c>
      <c r="H1736" s="151">
        <v>41365</v>
      </c>
      <c r="I1736" s="151">
        <v>45017</v>
      </c>
      <c r="J1736" s="151">
        <v>46843</v>
      </c>
      <c r="K1736" s="152">
        <v>2</v>
      </c>
      <c r="L1736" s="150" t="s">
        <v>218</v>
      </c>
      <c r="M1736" s="151"/>
      <c r="N1736" s="151"/>
      <c r="O1736" s="151"/>
      <c r="P1736" s="150"/>
    </row>
    <row r="1737" spans="1:16">
      <c r="A1737" s="149" t="s">
        <v>7131</v>
      </c>
      <c r="B1737" s="150" t="s">
        <v>7132</v>
      </c>
      <c r="C1737" s="150" t="s">
        <v>7133</v>
      </c>
      <c r="D1737" s="150" t="s">
        <v>7134</v>
      </c>
      <c r="E1737" s="150" t="s">
        <v>204</v>
      </c>
      <c r="F1737" s="150" t="s">
        <v>205</v>
      </c>
      <c r="G1737" s="150" t="s">
        <v>11511</v>
      </c>
      <c r="H1737" s="151">
        <v>41365</v>
      </c>
      <c r="I1737" s="151">
        <v>45017</v>
      </c>
      <c r="J1737" s="151">
        <v>46843</v>
      </c>
      <c r="K1737" s="152">
        <v>2</v>
      </c>
      <c r="L1737" s="150" t="s">
        <v>218</v>
      </c>
      <c r="M1737" s="151"/>
      <c r="N1737" s="151"/>
      <c r="O1737" s="151"/>
      <c r="P1737" s="150"/>
    </row>
    <row r="1738" spans="1:16">
      <c r="A1738" s="149" t="s">
        <v>7135</v>
      </c>
      <c r="B1738" s="150" t="s">
        <v>7136</v>
      </c>
      <c r="C1738" s="150" t="s">
        <v>7137</v>
      </c>
      <c r="D1738" s="150" t="s">
        <v>7138</v>
      </c>
      <c r="E1738" s="150" t="s">
        <v>204</v>
      </c>
      <c r="F1738" s="150" t="s">
        <v>205</v>
      </c>
      <c r="G1738" s="150" t="s">
        <v>11511</v>
      </c>
      <c r="H1738" s="151">
        <v>41365</v>
      </c>
      <c r="I1738" s="151">
        <v>45017</v>
      </c>
      <c r="J1738" s="151">
        <v>46843</v>
      </c>
      <c r="K1738" s="152">
        <v>2</v>
      </c>
      <c r="L1738" s="150" t="s">
        <v>218</v>
      </c>
      <c r="M1738" s="151"/>
      <c r="N1738" s="151"/>
      <c r="O1738" s="151"/>
      <c r="P1738" s="150"/>
    </row>
    <row r="1739" spans="1:16">
      <c r="A1739" s="149" t="s">
        <v>7139</v>
      </c>
      <c r="B1739" s="150" t="s">
        <v>7140</v>
      </c>
      <c r="C1739" s="150" t="s">
        <v>7141</v>
      </c>
      <c r="D1739" s="150" t="s">
        <v>7142</v>
      </c>
      <c r="E1739" s="150" t="s">
        <v>204</v>
      </c>
      <c r="F1739" s="150" t="s">
        <v>205</v>
      </c>
      <c r="G1739" s="150" t="s">
        <v>11511</v>
      </c>
      <c r="H1739" s="151">
        <v>41365</v>
      </c>
      <c r="I1739" s="151">
        <v>45017</v>
      </c>
      <c r="J1739" s="151">
        <v>46843</v>
      </c>
      <c r="K1739" s="152">
        <v>2</v>
      </c>
      <c r="L1739" s="150" t="s">
        <v>218</v>
      </c>
      <c r="M1739" s="151"/>
      <c r="N1739" s="151"/>
      <c r="O1739" s="151"/>
      <c r="P1739" s="150"/>
    </row>
    <row r="1740" spans="1:16">
      <c r="A1740" s="149" t="s">
        <v>7143</v>
      </c>
      <c r="B1740" s="150" t="s">
        <v>7144</v>
      </c>
      <c r="C1740" s="150" t="s">
        <v>7145</v>
      </c>
      <c r="D1740" s="150" t="s">
        <v>7146</v>
      </c>
      <c r="E1740" s="150" t="s">
        <v>204</v>
      </c>
      <c r="F1740" s="150" t="s">
        <v>205</v>
      </c>
      <c r="G1740" s="150" t="s">
        <v>11511</v>
      </c>
      <c r="H1740" s="151">
        <v>41365</v>
      </c>
      <c r="I1740" s="151">
        <v>45017</v>
      </c>
      <c r="J1740" s="151">
        <v>46843</v>
      </c>
      <c r="K1740" s="152">
        <v>2</v>
      </c>
      <c r="L1740" s="150" t="s">
        <v>218</v>
      </c>
      <c r="M1740" s="151"/>
      <c r="N1740" s="151"/>
      <c r="O1740" s="151"/>
      <c r="P1740" s="150"/>
    </row>
    <row r="1741" spans="1:16">
      <c r="A1741" s="149" t="s">
        <v>7147</v>
      </c>
      <c r="B1741" s="150" t="s">
        <v>7148</v>
      </c>
      <c r="C1741" s="150" t="s">
        <v>7149</v>
      </c>
      <c r="D1741" s="150" t="s">
        <v>7150</v>
      </c>
      <c r="E1741" s="150" t="s">
        <v>204</v>
      </c>
      <c r="F1741" s="150" t="s">
        <v>205</v>
      </c>
      <c r="G1741" s="150" t="s">
        <v>11511</v>
      </c>
      <c r="H1741" s="151">
        <v>41365</v>
      </c>
      <c r="I1741" s="151">
        <v>45017</v>
      </c>
      <c r="J1741" s="151">
        <v>46843</v>
      </c>
      <c r="K1741" s="152">
        <v>2</v>
      </c>
      <c r="L1741" s="150" t="s">
        <v>218</v>
      </c>
      <c r="M1741" s="151"/>
      <c r="N1741" s="151"/>
      <c r="O1741" s="151"/>
      <c r="P1741" s="150"/>
    </row>
    <row r="1742" spans="1:16">
      <c r="A1742" s="149" t="s">
        <v>7151</v>
      </c>
      <c r="B1742" s="150" t="s">
        <v>7152</v>
      </c>
      <c r="C1742" s="150" t="s">
        <v>7153</v>
      </c>
      <c r="D1742" s="150" t="s">
        <v>7154</v>
      </c>
      <c r="E1742" s="150" t="s">
        <v>204</v>
      </c>
      <c r="F1742" s="150" t="s">
        <v>205</v>
      </c>
      <c r="G1742" s="150" t="s">
        <v>11511</v>
      </c>
      <c r="H1742" s="151">
        <v>41365</v>
      </c>
      <c r="I1742" s="151">
        <v>45017</v>
      </c>
      <c r="J1742" s="151">
        <v>46843</v>
      </c>
      <c r="K1742" s="152">
        <v>2</v>
      </c>
      <c r="L1742" s="150" t="s">
        <v>218</v>
      </c>
      <c r="M1742" s="151"/>
      <c r="N1742" s="151"/>
      <c r="O1742" s="151"/>
      <c r="P1742" s="150"/>
    </row>
    <row r="1743" spans="1:16">
      <c r="A1743" s="149" t="s">
        <v>7155</v>
      </c>
      <c r="B1743" s="150" t="s">
        <v>7156</v>
      </c>
      <c r="C1743" s="150" t="s">
        <v>7157</v>
      </c>
      <c r="D1743" s="150" t="s">
        <v>7158</v>
      </c>
      <c r="E1743" s="150" t="s">
        <v>204</v>
      </c>
      <c r="F1743" s="150" t="s">
        <v>205</v>
      </c>
      <c r="G1743" s="150" t="s">
        <v>11511</v>
      </c>
      <c r="H1743" s="151">
        <v>41365</v>
      </c>
      <c r="I1743" s="151">
        <v>45017</v>
      </c>
      <c r="J1743" s="151">
        <v>46843</v>
      </c>
      <c r="K1743" s="152">
        <v>2</v>
      </c>
      <c r="L1743" s="150" t="s">
        <v>218</v>
      </c>
      <c r="M1743" s="151"/>
      <c r="N1743" s="151"/>
      <c r="O1743" s="151"/>
      <c r="P1743" s="150"/>
    </row>
    <row r="1744" spans="1:16">
      <c r="A1744" s="149" t="s">
        <v>7159</v>
      </c>
      <c r="B1744" s="150" t="s">
        <v>7160</v>
      </c>
      <c r="C1744" s="150" t="s">
        <v>7161</v>
      </c>
      <c r="D1744" s="150" t="s">
        <v>7162</v>
      </c>
      <c r="E1744" s="150" t="s">
        <v>204</v>
      </c>
      <c r="F1744" s="150" t="s">
        <v>205</v>
      </c>
      <c r="G1744" s="150" t="s">
        <v>11511</v>
      </c>
      <c r="H1744" s="151">
        <v>41365</v>
      </c>
      <c r="I1744" s="151">
        <v>45017</v>
      </c>
      <c r="J1744" s="151">
        <v>46843</v>
      </c>
      <c r="K1744" s="152">
        <v>2</v>
      </c>
      <c r="L1744" s="150" t="s">
        <v>218</v>
      </c>
      <c r="M1744" s="151"/>
      <c r="N1744" s="151"/>
      <c r="O1744" s="151"/>
      <c r="P1744" s="150"/>
    </row>
    <row r="1745" spans="1:16">
      <c r="A1745" s="149" t="s">
        <v>7163</v>
      </c>
      <c r="B1745" s="150" t="s">
        <v>7164</v>
      </c>
      <c r="C1745" s="150" t="s">
        <v>7165</v>
      </c>
      <c r="D1745" s="150" t="s">
        <v>7166</v>
      </c>
      <c r="E1745" s="150" t="s">
        <v>204</v>
      </c>
      <c r="F1745" s="150" t="s">
        <v>205</v>
      </c>
      <c r="G1745" s="150" t="s">
        <v>11511</v>
      </c>
      <c r="H1745" s="151">
        <v>41365</v>
      </c>
      <c r="I1745" s="151">
        <v>45017</v>
      </c>
      <c r="J1745" s="151">
        <v>46843</v>
      </c>
      <c r="K1745" s="152">
        <v>2</v>
      </c>
      <c r="L1745" s="150" t="s">
        <v>218</v>
      </c>
      <c r="M1745" s="151"/>
      <c r="N1745" s="151"/>
      <c r="O1745" s="151"/>
      <c r="P1745" s="150"/>
    </row>
    <row r="1746" spans="1:16">
      <c r="A1746" s="149" t="s">
        <v>7167</v>
      </c>
      <c r="B1746" s="150" t="s">
        <v>7168</v>
      </c>
      <c r="C1746" s="150" t="s">
        <v>7169</v>
      </c>
      <c r="D1746" s="150" t="s">
        <v>7170</v>
      </c>
      <c r="E1746" s="150" t="s">
        <v>204</v>
      </c>
      <c r="F1746" s="150" t="s">
        <v>205</v>
      </c>
      <c r="G1746" s="150" t="s">
        <v>11511</v>
      </c>
      <c r="H1746" s="151">
        <v>41365</v>
      </c>
      <c r="I1746" s="151">
        <v>45017</v>
      </c>
      <c r="J1746" s="151">
        <v>46843</v>
      </c>
      <c r="K1746" s="152">
        <v>2</v>
      </c>
      <c r="L1746" s="150" t="s">
        <v>218</v>
      </c>
      <c r="M1746" s="151"/>
      <c r="N1746" s="151"/>
      <c r="O1746" s="151"/>
      <c r="P1746" s="150"/>
    </row>
    <row r="1747" spans="1:16">
      <c r="A1747" s="149" t="s">
        <v>7171</v>
      </c>
      <c r="B1747" s="150" t="s">
        <v>7172</v>
      </c>
      <c r="C1747" s="150" t="s">
        <v>7173</v>
      </c>
      <c r="D1747" s="150" t="s">
        <v>7174</v>
      </c>
      <c r="E1747" s="150" t="s">
        <v>204</v>
      </c>
      <c r="F1747" s="150" t="s">
        <v>205</v>
      </c>
      <c r="G1747" s="150" t="s">
        <v>11511</v>
      </c>
      <c r="H1747" s="151">
        <v>41365</v>
      </c>
      <c r="I1747" s="151">
        <v>45017</v>
      </c>
      <c r="J1747" s="151">
        <v>46843</v>
      </c>
      <c r="K1747" s="152">
        <v>2</v>
      </c>
      <c r="L1747" s="150" t="s">
        <v>218</v>
      </c>
      <c r="M1747" s="151"/>
      <c r="N1747" s="151"/>
      <c r="O1747" s="151"/>
      <c r="P1747" s="150"/>
    </row>
    <row r="1748" spans="1:16">
      <c r="A1748" s="149" t="s">
        <v>7175</v>
      </c>
      <c r="B1748" s="150" t="s">
        <v>7176</v>
      </c>
      <c r="C1748" s="150" t="s">
        <v>7177</v>
      </c>
      <c r="D1748" s="150" t="s">
        <v>7178</v>
      </c>
      <c r="E1748" s="150" t="s">
        <v>204</v>
      </c>
      <c r="F1748" s="150" t="s">
        <v>205</v>
      </c>
      <c r="G1748" s="150" t="s">
        <v>11511</v>
      </c>
      <c r="H1748" s="151">
        <v>41365</v>
      </c>
      <c r="I1748" s="151">
        <v>45017</v>
      </c>
      <c r="J1748" s="151">
        <v>46843</v>
      </c>
      <c r="K1748" s="152">
        <v>2</v>
      </c>
      <c r="L1748" s="150" t="s">
        <v>218</v>
      </c>
      <c r="M1748" s="151"/>
      <c r="N1748" s="151"/>
      <c r="O1748" s="151"/>
      <c r="P1748" s="150"/>
    </row>
    <row r="1749" spans="1:16">
      <c r="A1749" s="149" t="s">
        <v>7179</v>
      </c>
      <c r="B1749" s="150" t="s">
        <v>7180</v>
      </c>
      <c r="C1749" s="150" t="s">
        <v>7181</v>
      </c>
      <c r="D1749" s="150" t="s">
        <v>7182</v>
      </c>
      <c r="E1749" s="150" t="s">
        <v>204</v>
      </c>
      <c r="F1749" s="150" t="s">
        <v>205</v>
      </c>
      <c r="G1749" s="150" t="s">
        <v>11511</v>
      </c>
      <c r="H1749" s="151">
        <v>41365</v>
      </c>
      <c r="I1749" s="151">
        <v>45017</v>
      </c>
      <c r="J1749" s="151">
        <v>46843</v>
      </c>
      <c r="K1749" s="152">
        <v>2</v>
      </c>
      <c r="L1749" s="150" t="s">
        <v>218</v>
      </c>
      <c r="M1749" s="151"/>
      <c r="N1749" s="151"/>
      <c r="O1749" s="151"/>
      <c r="P1749" s="150"/>
    </row>
    <row r="1750" spans="1:16">
      <c r="A1750" s="149" t="s">
        <v>7183</v>
      </c>
      <c r="B1750" s="150" t="s">
        <v>7184</v>
      </c>
      <c r="C1750" s="150" t="s">
        <v>7185</v>
      </c>
      <c r="D1750" s="150" t="s">
        <v>7186</v>
      </c>
      <c r="E1750" s="150" t="s">
        <v>204</v>
      </c>
      <c r="F1750" s="150" t="s">
        <v>205</v>
      </c>
      <c r="G1750" s="150" t="s">
        <v>11511</v>
      </c>
      <c r="H1750" s="151">
        <v>41365</v>
      </c>
      <c r="I1750" s="151">
        <v>45017</v>
      </c>
      <c r="J1750" s="151">
        <v>46843</v>
      </c>
      <c r="K1750" s="152">
        <v>2</v>
      </c>
      <c r="L1750" s="150" t="s">
        <v>218</v>
      </c>
      <c r="M1750" s="151"/>
      <c r="N1750" s="151"/>
      <c r="O1750" s="151"/>
      <c r="P1750" s="150"/>
    </row>
    <row r="1751" spans="1:16">
      <c r="A1751" s="149" t="s">
        <v>7187</v>
      </c>
      <c r="B1751" s="150" t="s">
        <v>7188</v>
      </c>
      <c r="C1751" s="150" t="s">
        <v>7189</v>
      </c>
      <c r="D1751" s="150" t="s">
        <v>7190</v>
      </c>
      <c r="E1751" s="150" t="s">
        <v>204</v>
      </c>
      <c r="F1751" s="150" t="s">
        <v>205</v>
      </c>
      <c r="G1751" s="150" t="s">
        <v>11511</v>
      </c>
      <c r="H1751" s="151">
        <v>41365</v>
      </c>
      <c r="I1751" s="151">
        <v>45017</v>
      </c>
      <c r="J1751" s="151">
        <v>46843</v>
      </c>
      <c r="K1751" s="152">
        <v>2</v>
      </c>
      <c r="L1751" s="150" t="s">
        <v>218</v>
      </c>
      <c r="M1751" s="151"/>
      <c r="N1751" s="151"/>
      <c r="O1751" s="151"/>
      <c r="P1751" s="150"/>
    </row>
    <row r="1752" spans="1:16">
      <c r="A1752" s="149" t="s">
        <v>7191</v>
      </c>
      <c r="B1752" s="150" t="s">
        <v>7192</v>
      </c>
      <c r="C1752" s="150" t="s">
        <v>7193</v>
      </c>
      <c r="D1752" s="150" t="s">
        <v>7194</v>
      </c>
      <c r="E1752" s="150" t="s">
        <v>204</v>
      </c>
      <c r="F1752" s="150" t="s">
        <v>205</v>
      </c>
      <c r="G1752" s="150" t="s">
        <v>11511</v>
      </c>
      <c r="H1752" s="151">
        <v>41365</v>
      </c>
      <c r="I1752" s="151">
        <v>45017</v>
      </c>
      <c r="J1752" s="151">
        <v>46843</v>
      </c>
      <c r="K1752" s="152">
        <v>2</v>
      </c>
      <c r="L1752" s="150" t="s">
        <v>218</v>
      </c>
    </row>
    <row r="1753" spans="1:16">
      <c r="A1753" s="149" t="s">
        <v>7195</v>
      </c>
      <c r="B1753" s="150" t="s">
        <v>7196</v>
      </c>
      <c r="C1753" s="150" t="s">
        <v>7197</v>
      </c>
      <c r="D1753" s="150" t="s">
        <v>7198</v>
      </c>
      <c r="E1753" s="150" t="s">
        <v>204</v>
      </c>
      <c r="F1753" s="150" t="s">
        <v>205</v>
      </c>
      <c r="G1753" s="150" t="s">
        <v>11511</v>
      </c>
      <c r="H1753" s="151">
        <v>41365</v>
      </c>
      <c r="I1753" s="151">
        <v>45017</v>
      </c>
      <c r="J1753" s="151">
        <v>46843</v>
      </c>
      <c r="K1753" s="152">
        <v>2</v>
      </c>
      <c r="L1753" s="150" t="s">
        <v>218</v>
      </c>
      <c r="M1753" s="151"/>
      <c r="N1753" s="151"/>
      <c r="O1753" s="151"/>
      <c r="P1753" s="150"/>
    </row>
    <row r="1754" spans="1:16">
      <c r="A1754" s="149" t="s">
        <v>7199</v>
      </c>
      <c r="B1754" s="150" t="s">
        <v>7200</v>
      </c>
      <c r="C1754" s="150" t="s">
        <v>7201</v>
      </c>
      <c r="D1754" s="150" t="s">
        <v>7202</v>
      </c>
      <c r="E1754" s="150" t="s">
        <v>204</v>
      </c>
      <c r="F1754" s="150" t="s">
        <v>205</v>
      </c>
      <c r="G1754" s="150" t="s">
        <v>11511</v>
      </c>
      <c r="H1754" s="151">
        <v>41365</v>
      </c>
      <c r="I1754" s="151">
        <v>45017</v>
      </c>
      <c r="J1754" s="151">
        <v>46843</v>
      </c>
      <c r="K1754" s="152">
        <v>2</v>
      </c>
      <c r="L1754" s="150" t="s">
        <v>218</v>
      </c>
      <c r="M1754" s="151"/>
      <c r="N1754" s="151"/>
      <c r="O1754" s="151"/>
      <c r="P1754" s="150"/>
    </row>
    <row r="1755" spans="1:16">
      <c r="A1755" s="149" t="s">
        <v>7203</v>
      </c>
      <c r="B1755" s="150" t="s">
        <v>7204</v>
      </c>
      <c r="C1755" s="150" t="s">
        <v>7205</v>
      </c>
      <c r="D1755" s="150" t="s">
        <v>7206</v>
      </c>
      <c r="E1755" s="150" t="s">
        <v>204</v>
      </c>
      <c r="F1755" s="150" t="s">
        <v>205</v>
      </c>
      <c r="G1755" s="150" t="s">
        <v>11511</v>
      </c>
      <c r="H1755" s="151">
        <v>41365</v>
      </c>
      <c r="I1755" s="151">
        <v>45017</v>
      </c>
      <c r="J1755" s="151">
        <v>46843</v>
      </c>
      <c r="K1755" s="152">
        <v>2</v>
      </c>
      <c r="L1755" s="150" t="s">
        <v>218</v>
      </c>
      <c r="M1755" s="151"/>
      <c r="N1755" s="151"/>
      <c r="O1755" s="151"/>
      <c r="P1755" s="150"/>
    </row>
    <row r="1756" spans="1:16">
      <c r="A1756" s="149" t="s">
        <v>7207</v>
      </c>
      <c r="B1756" s="150" t="s">
        <v>7208</v>
      </c>
      <c r="C1756" s="150" t="s">
        <v>7209</v>
      </c>
      <c r="D1756" s="150" t="s">
        <v>7210</v>
      </c>
      <c r="E1756" s="150" t="s">
        <v>204</v>
      </c>
      <c r="F1756" s="150" t="s">
        <v>205</v>
      </c>
      <c r="G1756" s="150" t="s">
        <v>11511</v>
      </c>
      <c r="H1756" s="151">
        <v>41365</v>
      </c>
      <c r="I1756" s="151">
        <v>45017</v>
      </c>
      <c r="J1756" s="151">
        <v>46843</v>
      </c>
      <c r="K1756" s="152">
        <v>2</v>
      </c>
      <c r="L1756" s="150" t="s">
        <v>218</v>
      </c>
      <c r="M1756" s="151"/>
      <c r="N1756" s="151"/>
      <c r="O1756" s="151"/>
      <c r="P1756" s="150"/>
    </row>
    <row r="1757" spans="1:16">
      <c r="A1757" s="149" t="s">
        <v>7211</v>
      </c>
      <c r="B1757" s="150" t="s">
        <v>7212</v>
      </c>
      <c r="C1757" s="150" t="s">
        <v>7213</v>
      </c>
      <c r="D1757" s="150" t="s">
        <v>7214</v>
      </c>
      <c r="E1757" s="150" t="s">
        <v>204</v>
      </c>
      <c r="F1757" s="150" t="s">
        <v>205</v>
      </c>
      <c r="G1757" s="150" t="s">
        <v>11511</v>
      </c>
      <c r="H1757" s="151">
        <v>41365</v>
      </c>
      <c r="I1757" s="151">
        <v>45017</v>
      </c>
      <c r="J1757" s="151">
        <v>46843</v>
      </c>
      <c r="K1757" s="152">
        <v>2</v>
      </c>
      <c r="L1757" s="150" t="s">
        <v>218</v>
      </c>
      <c r="M1757" s="151"/>
      <c r="N1757" s="151"/>
      <c r="O1757" s="151"/>
      <c r="P1757" s="150"/>
    </row>
    <row r="1758" spans="1:16">
      <c r="A1758" s="149" t="s">
        <v>7215</v>
      </c>
      <c r="B1758" s="150" t="s">
        <v>7216</v>
      </c>
      <c r="C1758" s="150" t="s">
        <v>7217</v>
      </c>
      <c r="D1758" s="150" t="s">
        <v>7218</v>
      </c>
      <c r="E1758" s="150" t="s">
        <v>204</v>
      </c>
      <c r="F1758" s="150" t="s">
        <v>205</v>
      </c>
      <c r="G1758" s="150" t="s">
        <v>11511</v>
      </c>
      <c r="H1758" s="151">
        <v>41365</v>
      </c>
      <c r="I1758" s="151">
        <v>45017</v>
      </c>
      <c r="J1758" s="151">
        <v>46843</v>
      </c>
      <c r="K1758" s="152">
        <v>2</v>
      </c>
      <c r="L1758" s="150" t="s">
        <v>218</v>
      </c>
      <c r="M1758" s="151"/>
      <c r="N1758" s="151"/>
      <c r="O1758" s="151"/>
      <c r="P1758" s="150"/>
    </row>
    <row r="1759" spans="1:16">
      <c r="A1759" s="149" t="s">
        <v>7219</v>
      </c>
      <c r="B1759" s="150" t="s">
        <v>7220</v>
      </c>
      <c r="C1759" s="150" t="s">
        <v>7221</v>
      </c>
      <c r="D1759" s="150" t="s">
        <v>7222</v>
      </c>
      <c r="E1759" s="150" t="s">
        <v>204</v>
      </c>
      <c r="F1759" s="150" t="s">
        <v>205</v>
      </c>
      <c r="G1759" s="150" t="s">
        <v>11511</v>
      </c>
      <c r="H1759" s="151">
        <v>41365</v>
      </c>
      <c r="I1759" s="151">
        <v>45017</v>
      </c>
      <c r="J1759" s="151">
        <v>46843</v>
      </c>
      <c r="K1759" s="152">
        <v>2</v>
      </c>
      <c r="L1759" s="150" t="s">
        <v>218</v>
      </c>
      <c r="M1759" s="151"/>
      <c r="N1759" s="151"/>
      <c r="O1759" s="151"/>
      <c r="P1759" s="150"/>
    </row>
    <row r="1760" spans="1:16">
      <c r="A1760" s="149" t="s">
        <v>7223</v>
      </c>
      <c r="B1760" s="150" t="s">
        <v>7224</v>
      </c>
      <c r="C1760" s="150" t="s">
        <v>7225</v>
      </c>
      <c r="D1760" s="150" t="s">
        <v>7226</v>
      </c>
      <c r="E1760" s="150" t="s">
        <v>204</v>
      </c>
      <c r="F1760" s="150" t="s">
        <v>205</v>
      </c>
      <c r="G1760" s="150" t="s">
        <v>11511</v>
      </c>
      <c r="H1760" s="151">
        <v>41365</v>
      </c>
      <c r="I1760" s="151">
        <v>45017</v>
      </c>
      <c r="J1760" s="151">
        <v>46843</v>
      </c>
      <c r="K1760" s="152">
        <v>2</v>
      </c>
      <c r="L1760" s="150" t="s">
        <v>218</v>
      </c>
      <c r="M1760" s="151"/>
      <c r="N1760" s="151"/>
      <c r="O1760" s="151"/>
      <c r="P1760" s="150"/>
    </row>
    <row r="1761" spans="1:16">
      <c r="A1761" s="149" t="s">
        <v>7227</v>
      </c>
      <c r="B1761" s="150" t="s">
        <v>7228</v>
      </c>
      <c r="C1761" s="150" t="s">
        <v>7229</v>
      </c>
      <c r="D1761" s="150" t="s">
        <v>7230</v>
      </c>
      <c r="E1761" s="150" t="s">
        <v>204</v>
      </c>
      <c r="F1761" s="150" t="s">
        <v>205</v>
      </c>
      <c r="G1761" s="150" t="s">
        <v>11511</v>
      </c>
      <c r="H1761" s="151">
        <v>41365</v>
      </c>
      <c r="I1761" s="151">
        <v>45017</v>
      </c>
      <c r="J1761" s="151">
        <v>46843</v>
      </c>
      <c r="K1761" s="152">
        <v>2</v>
      </c>
      <c r="L1761" s="150" t="s">
        <v>218</v>
      </c>
      <c r="M1761" s="151"/>
      <c r="N1761" s="151"/>
      <c r="O1761" s="151"/>
      <c r="P1761" s="150"/>
    </row>
    <row r="1762" spans="1:16">
      <c r="A1762" s="149" t="s">
        <v>7231</v>
      </c>
      <c r="B1762" s="150" t="s">
        <v>7232</v>
      </c>
      <c r="C1762" s="150" t="s">
        <v>7233</v>
      </c>
      <c r="D1762" s="150" t="s">
        <v>7234</v>
      </c>
      <c r="E1762" s="150" t="s">
        <v>204</v>
      </c>
      <c r="F1762" s="150" t="s">
        <v>205</v>
      </c>
      <c r="G1762" s="150" t="s">
        <v>11511</v>
      </c>
      <c r="H1762" s="151">
        <v>41365</v>
      </c>
      <c r="I1762" s="151">
        <v>45017</v>
      </c>
      <c r="J1762" s="151">
        <v>46843</v>
      </c>
      <c r="K1762" s="152">
        <v>2</v>
      </c>
      <c r="L1762" s="150" t="s">
        <v>218</v>
      </c>
      <c r="M1762" s="151"/>
      <c r="N1762" s="151"/>
      <c r="O1762" s="151"/>
      <c r="P1762" s="150"/>
    </row>
    <row r="1763" spans="1:16">
      <c r="A1763" s="149" t="s">
        <v>7235</v>
      </c>
      <c r="B1763" s="150" t="s">
        <v>7236</v>
      </c>
      <c r="C1763" s="150" t="s">
        <v>7237</v>
      </c>
      <c r="D1763" s="150" t="s">
        <v>7238</v>
      </c>
      <c r="E1763" s="150" t="s">
        <v>204</v>
      </c>
      <c r="F1763" s="150" t="s">
        <v>205</v>
      </c>
      <c r="G1763" s="150" t="s">
        <v>11511</v>
      </c>
      <c r="H1763" s="151">
        <v>41365</v>
      </c>
      <c r="I1763" s="151">
        <v>45017</v>
      </c>
      <c r="J1763" s="151">
        <v>46843</v>
      </c>
      <c r="K1763" s="152">
        <v>2</v>
      </c>
      <c r="L1763" s="150" t="s">
        <v>218</v>
      </c>
      <c r="M1763" s="151"/>
      <c r="N1763" s="151"/>
      <c r="O1763" s="151"/>
      <c r="P1763" s="150"/>
    </row>
    <row r="1764" spans="1:16">
      <c r="A1764" s="149" t="s">
        <v>7239</v>
      </c>
      <c r="B1764" s="150" t="s">
        <v>7240</v>
      </c>
      <c r="C1764" s="150" t="s">
        <v>7241</v>
      </c>
      <c r="D1764" s="150" t="s">
        <v>7242</v>
      </c>
      <c r="E1764" s="150" t="s">
        <v>204</v>
      </c>
      <c r="F1764" s="150" t="s">
        <v>205</v>
      </c>
      <c r="G1764" s="150" t="s">
        <v>11511</v>
      </c>
      <c r="H1764" s="151">
        <v>41365</v>
      </c>
      <c r="I1764" s="151">
        <v>45017</v>
      </c>
      <c r="J1764" s="151">
        <v>46843</v>
      </c>
      <c r="K1764" s="152">
        <v>2</v>
      </c>
      <c r="L1764" s="150" t="s">
        <v>218</v>
      </c>
      <c r="M1764" s="151"/>
      <c r="N1764" s="151"/>
      <c r="O1764" s="151"/>
      <c r="P1764" s="150"/>
    </row>
    <row r="1765" spans="1:16">
      <c r="A1765" s="149" t="s">
        <v>7243</v>
      </c>
      <c r="B1765" s="150" t="s">
        <v>7244</v>
      </c>
      <c r="C1765" s="150" t="s">
        <v>7245</v>
      </c>
      <c r="D1765" s="150" t="s">
        <v>7246</v>
      </c>
      <c r="E1765" s="150" t="s">
        <v>204</v>
      </c>
      <c r="F1765" s="150" t="s">
        <v>205</v>
      </c>
      <c r="G1765" s="150" t="s">
        <v>11511</v>
      </c>
      <c r="H1765" s="151">
        <v>41365</v>
      </c>
      <c r="I1765" s="151">
        <v>45017</v>
      </c>
      <c r="J1765" s="151">
        <v>46843</v>
      </c>
      <c r="K1765" s="152">
        <v>2</v>
      </c>
      <c r="L1765" s="150" t="s">
        <v>218</v>
      </c>
      <c r="M1765" s="151"/>
      <c r="N1765" s="151"/>
      <c r="O1765" s="151"/>
      <c r="P1765" s="150"/>
    </row>
    <row r="1766" spans="1:16">
      <c r="A1766" s="149" t="s">
        <v>7247</v>
      </c>
      <c r="B1766" s="150" t="s">
        <v>7248</v>
      </c>
      <c r="C1766" s="150" t="s">
        <v>7249</v>
      </c>
      <c r="D1766" s="150" t="s">
        <v>7250</v>
      </c>
      <c r="E1766" s="150" t="s">
        <v>204</v>
      </c>
      <c r="F1766" s="150" t="s">
        <v>205</v>
      </c>
      <c r="G1766" s="150" t="s">
        <v>11511</v>
      </c>
      <c r="H1766" s="151">
        <v>41365</v>
      </c>
      <c r="I1766" s="151">
        <v>45017</v>
      </c>
      <c r="J1766" s="151">
        <v>46843</v>
      </c>
      <c r="K1766" s="152">
        <v>2</v>
      </c>
      <c r="L1766" s="150" t="s">
        <v>218</v>
      </c>
      <c r="M1766" s="151"/>
      <c r="N1766" s="151"/>
      <c r="O1766" s="151"/>
      <c r="P1766" s="150"/>
    </row>
    <row r="1767" spans="1:16">
      <c r="A1767" s="149" t="s">
        <v>7251</v>
      </c>
      <c r="B1767" s="150" t="s">
        <v>7252</v>
      </c>
      <c r="C1767" s="150" t="s">
        <v>7253</v>
      </c>
      <c r="D1767" s="150" t="s">
        <v>7254</v>
      </c>
      <c r="E1767" s="150" t="s">
        <v>204</v>
      </c>
      <c r="F1767" s="150" t="s">
        <v>205</v>
      </c>
      <c r="G1767" s="150" t="s">
        <v>11511</v>
      </c>
      <c r="H1767" s="151">
        <v>41365</v>
      </c>
      <c r="I1767" s="151">
        <v>45017</v>
      </c>
      <c r="J1767" s="151">
        <v>46843</v>
      </c>
      <c r="K1767" s="152">
        <v>2</v>
      </c>
      <c r="L1767" s="150" t="s">
        <v>218</v>
      </c>
      <c r="M1767" s="151"/>
      <c r="N1767" s="151"/>
      <c r="O1767" s="151"/>
      <c r="P1767" s="150"/>
    </row>
    <row r="1768" spans="1:16">
      <c r="A1768" s="149" t="s">
        <v>7255</v>
      </c>
      <c r="B1768" s="150" t="s">
        <v>7256</v>
      </c>
      <c r="C1768" s="150" t="s">
        <v>7257</v>
      </c>
      <c r="D1768" s="150" t="s">
        <v>7258</v>
      </c>
      <c r="E1768" s="150" t="s">
        <v>204</v>
      </c>
      <c r="F1768" s="150" t="s">
        <v>205</v>
      </c>
      <c r="G1768" s="150" t="s">
        <v>11511</v>
      </c>
      <c r="H1768" s="151">
        <v>41365</v>
      </c>
      <c r="I1768" s="151">
        <v>45017</v>
      </c>
      <c r="J1768" s="151">
        <v>46843</v>
      </c>
      <c r="K1768" s="152">
        <v>2</v>
      </c>
      <c r="L1768" s="150" t="s">
        <v>218</v>
      </c>
      <c r="M1768" s="151"/>
      <c r="N1768" s="151"/>
      <c r="O1768" s="151"/>
      <c r="P1768" s="150"/>
    </row>
    <row r="1769" spans="1:16">
      <c r="A1769" s="149" t="s">
        <v>7259</v>
      </c>
      <c r="B1769" s="150" t="s">
        <v>7260</v>
      </c>
      <c r="C1769" s="150" t="s">
        <v>7261</v>
      </c>
      <c r="D1769" s="150" t="s">
        <v>7262</v>
      </c>
      <c r="E1769" s="150" t="s">
        <v>204</v>
      </c>
      <c r="F1769" s="150" t="s">
        <v>205</v>
      </c>
      <c r="G1769" s="150" t="s">
        <v>11511</v>
      </c>
      <c r="H1769" s="151">
        <v>41365</v>
      </c>
      <c r="I1769" s="151">
        <v>45017</v>
      </c>
      <c r="J1769" s="151">
        <v>46843</v>
      </c>
      <c r="K1769" s="152">
        <v>2</v>
      </c>
      <c r="L1769" s="150" t="s">
        <v>218</v>
      </c>
      <c r="M1769" s="151"/>
      <c r="N1769" s="151"/>
      <c r="O1769" s="151"/>
      <c r="P1769" s="150"/>
    </row>
    <row r="1770" spans="1:16">
      <c r="A1770" s="149" t="s">
        <v>7263</v>
      </c>
      <c r="B1770" s="150" t="s">
        <v>7264</v>
      </c>
      <c r="C1770" s="150" t="s">
        <v>7265</v>
      </c>
      <c r="D1770" s="150" t="s">
        <v>7266</v>
      </c>
      <c r="E1770" s="150" t="s">
        <v>204</v>
      </c>
      <c r="F1770" s="150" t="s">
        <v>205</v>
      </c>
      <c r="G1770" s="150" t="s">
        <v>11511</v>
      </c>
      <c r="H1770" s="151">
        <v>41365</v>
      </c>
      <c r="I1770" s="151">
        <v>45017</v>
      </c>
      <c r="J1770" s="151">
        <v>46843</v>
      </c>
      <c r="K1770" s="152">
        <v>2</v>
      </c>
      <c r="L1770" s="150" t="s">
        <v>218</v>
      </c>
      <c r="M1770" s="151"/>
      <c r="N1770" s="151"/>
      <c r="O1770" s="151"/>
      <c r="P1770" s="150"/>
    </row>
    <row r="1771" spans="1:16">
      <c r="A1771" s="149" t="s">
        <v>7267</v>
      </c>
      <c r="B1771" s="150" t="s">
        <v>7268</v>
      </c>
      <c r="C1771" s="150" t="s">
        <v>7269</v>
      </c>
      <c r="D1771" s="150" t="s">
        <v>7270</v>
      </c>
      <c r="E1771" s="150" t="s">
        <v>204</v>
      </c>
      <c r="F1771" s="150" t="s">
        <v>205</v>
      </c>
      <c r="G1771" s="150" t="s">
        <v>11511</v>
      </c>
      <c r="H1771" s="151">
        <v>41365</v>
      </c>
      <c r="I1771" s="151">
        <v>45017</v>
      </c>
      <c r="J1771" s="151">
        <v>46843</v>
      </c>
      <c r="K1771" s="152">
        <v>2</v>
      </c>
      <c r="L1771" s="150" t="s">
        <v>218</v>
      </c>
      <c r="M1771" s="151"/>
      <c r="N1771" s="151"/>
      <c r="O1771" s="151"/>
      <c r="P1771" s="150"/>
    </row>
    <row r="1772" spans="1:16">
      <c r="A1772" s="149" t="s">
        <v>7271</v>
      </c>
      <c r="B1772" s="150" t="s">
        <v>7272</v>
      </c>
      <c r="C1772" s="150" t="s">
        <v>7273</v>
      </c>
      <c r="D1772" s="150" t="s">
        <v>7274</v>
      </c>
      <c r="E1772" s="150" t="s">
        <v>204</v>
      </c>
      <c r="F1772" s="150" t="s">
        <v>205</v>
      </c>
      <c r="G1772" s="150" t="s">
        <v>11511</v>
      </c>
      <c r="H1772" s="151">
        <v>41365</v>
      </c>
      <c r="I1772" s="151">
        <v>45017</v>
      </c>
      <c r="J1772" s="151">
        <v>46843</v>
      </c>
      <c r="K1772" s="152">
        <v>2</v>
      </c>
      <c r="L1772" s="150" t="s">
        <v>218</v>
      </c>
      <c r="M1772" s="151"/>
      <c r="N1772" s="151"/>
      <c r="O1772" s="151"/>
      <c r="P1772" s="150"/>
    </row>
    <row r="1773" spans="1:16">
      <c r="A1773" s="149" t="s">
        <v>7275</v>
      </c>
      <c r="B1773" s="150" t="s">
        <v>7276</v>
      </c>
      <c r="C1773" s="150" t="s">
        <v>7277</v>
      </c>
      <c r="D1773" s="150" t="s">
        <v>7278</v>
      </c>
      <c r="E1773" s="150" t="s">
        <v>204</v>
      </c>
      <c r="F1773" s="150" t="s">
        <v>205</v>
      </c>
      <c r="G1773" s="150" t="s">
        <v>11511</v>
      </c>
      <c r="H1773" s="151">
        <v>41365</v>
      </c>
      <c r="I1773" s="151">
        <v>45017</v>
      </c>
      <c r="J1773" s="151">
        <v>46843</v>
      </c>
      <c r="K1773" s="152">
        <v>2</v>
      </c>
      <c r="L1773" s="150" t="s">
        <v>218</v>
      </c>
      <c r="M1773" s="151"/>
      <c r="N1773" s="151"/>
      <c r="O1773" s="151"/>
      <c r="P1773" s="150"/>
    </row>
    <row r="1774" spans="1:16">
      <c r="A1774" s="149" t="s">
        <v>7279</v>
      </c>
      <c r="B1774" s="150" t="s">
        <v>7280</v>
      </c>
      <c r="C1774" s="150" t="s">
        <v>7281</v>
      </c>
      <c r="D1774" s="150" t="s">
        <v>7282</v>
      </c>
      <c r="E1774" s="150" t="s">
        <v>204</v>
      </c>
      <c r="F1774" s="150" t="s">
        <v>205</v>
      </c>
      <c r="G1774" s="150" t="s">
        <v>11511</v>
      </c>
      <c r="H1774" s="151">
        <v>41365</v>
      </c>
      <c r="I1774" s="151">
        <v>45017</v>
      </c>
      <c r="J1774" s="151">
        <v>46843</v>
      </c>
      <c r="K1774" s="152">
        <v>2</v>
      </c>
      <c r="L1774" s="150" t="s">
        <v>218</v>
      </c>
      <c r="M1774" s="151"/>
      <c r="N1774" s="151"/>
      <c r="O1774" s="151"/>
      <c r="P1774" s="150"/>
    </row>
    <row r="1775" spans="1:16">
      <c r="A1775" s="149" t="s">
        <v>7283</v>
      </c>
      <c r="B1775" s="150" t="s">
        <v>7284</v>
      </c>
      <c r="C1775" s="150" t="s">
        <v>7285</v>
      </c>
      <c r="D1775" s="150" t="s">
        <v>7286</v>
      </c>
      <c r="E1775" s="150" t="s">
        <v>204</v>
      </c>
      <c r="F1775" s="150" t="s">
        <v>205</v>
      </c>
      <c r="G1775" s="150" t="s">
        <v>11511</v>
      </c>
      <c r="H1775" s="151">
        <v>41365</v>
      </c>
      <c r="I1775" s="151">
        <v>45017</v>
      </c>
      <c r="J1775" s="151">
        <v>46843</v>
      </c>
      <c r="K1775" s="152">
        <v>2</v>
      </c>
      <c r="L1775" s="150" t="s">
        <v>218</v>
      </c>
      <c r="M1775" s="151"/>
      <c r="N1775" s="151"/>
      <c r="O1775" s="151"/>
      <c r="P1775" s="150"/>
    </row>
    <row r="1776" spans="1:16">
      <c r="A1776" s="149" t="s">
        <v>7287</v>
      </c>
      <c r="B1776" s="150" t="s">
        <v>7288</v>
      </c>
      <c r="C1776" s="150" t="s">
        <v>7289</v>
      </c>
      <c r="D1776" s="150" t="s">
        <v>7290</v>
      </c>
      <c r="E1776" s="150" t="s">
        <v>204</v>
      </c>
      <c r="F1776" s="150" t="s">
        <v>205</v>
      </c>
      <c r="G1776" s="150" t="s">
        <v>11511</v>
      </c>
      <c r="H1776" s="151">
        <v>41365</v>
      </c>
      <c r="I1776" s="151">
        <v>45017</v>
      </c>
      <c r="J1776" s="151">
        <v>46843</v>
      </c>
      <c r="K1776" s="152">
        <v>2</v>
      </c>
      <c r="L1776" s="150" t="s">
        <v>218</v>
      </c>
      <c r="M1776" s="151"/>
      <c r="N1776" s="151"/>
      <c r="O1776" s="151"/>
      <c r="P1776" s="150"/>
    </row>
    <row r="1777" spans="1:16">
      <c r="A1777" s="149" t="s">
        <v>7291</v>
      </c>
      <c r="B1777" s="150" t="s">
        <v>7292</v>
      </c>
      <c r="C1777" s="150" t="s">
        <v>7293</v>
      </c>
      <c r="D1777" s="150" t="s">
        <v>7294</v>
      </c>
      <c r="E1777" s="150" t="s">
        <v>204</v>
      </c>
      <c r="F1777" s="150" t="s">
        <v>205</v>
      </c>
      <c r="G1777" s="150" t="s">
        <v>11511</v>
      </c>
      <c r="H1777" s="151">
        <v>41365</v>
      </c>
      <c r="I1777" s="151">
        <v>45017</v>
      </c>
      <c r="J1777" s="151">
        <v>46843</v>
      </c>
      <c r="K1777" s="152">
        <v>2</v>
      </c>
      <c r="L1777" s="150" t="s">
        <v>218</v>
      </c>
      <c r="M1777" s="151"/>
      <c r="N1777" s="151"/>
      <c r="O1777" s="151"/>
      <c r="P1777" s="150"/>
    </row>
    <row r="1778" spans="1:16">
      <c r="A1778" s="149" t="s">
        <v>7295</v>
      </c>
      <c r="B1778" s="150" t="s">
        <v>7296</v>
      </c>
      <c r="C1778" s="150" t="s">
        <v>7297</v>
      </c>
      <c r="D1778" s="150" t="s">
        <v>7298</v>
      </c>
      <c r="E1778" s="150" t="s">
        <v>204</v>
      </c>
      <c r="F1778" s="150" t="s">
        <v>205</v>
      </c>
      <c r="G1778" s="150" t="s">
        <v>11511</v>
      </c>
      <c r="H1778" s="151">
        <v>41365</v>
      </c>
      <c r="I1778" s="151">
        <v>45017</v>
      </c>
      <c r="J1778" s="151">
        <v>46843</v>
      </c>
      <c r="K1778" s="152">
        <v>2</v>
      </c>
      <c r="L1778" s="150" t="s">
        <v>218</v>
      </c>
      <c r="M1778" s="151"/>
      <c r="N1778" s="151"/>
      <c r="O1778" s="151"/>
      <c r="P1778" s="150"/>
    </row>
    <row r="1779" spans="1:16">
      <c r="A1779" s="149" t="s">
        <v>7299</v>
      </c>
      <c r="B1779" s="150" t="s">
        <v>7300</v>
      </c>
      <c r="C1779" s="150" t="s">
        <v>7301</v>
      </c>
      <c r="D1779" s="150" t="s">
        <v>7302</v>
      </c>
      <c r="E1779" s="150" t="s">
        <v>204</v>
      </c>
      <c r="F1779" s="150" t="s">
        <v>205</v>
      </c>
      <c r="G1779" s="150" t="s">
        <v>11511</v>
      </c>
      <c r="H1779" s="151">
        <v>41365</v>
      </c>
      <c r="I1779" s="151">
        <v>45017</v>
      </c>
      <c r="J1779" s="151">
        <v>46843</v>
      </c>
      <c r="K1779" s="152">
        <v>2</v>
      </c>
      <c r="L1779" s="150" t="s">
        <v>218</v>
      </c>
      <c r="M1779" s="151"/>
      <c r="N1779" s="151"/>
      <c r="O1779" s="151"/>
      <c r="P1779" s="150"/>
    </row>
    <row r="1780" spans="1:16">
      <c r="A1780" s="149" t="s">
        <v>7303</v>
      </c>
      <c r="B1780" s="150" t="s">
        <v>7304</v>
      </c>
      <c r="C1780" s="150" t="s">
        <v>7305</v>
      </c>
      <c r="D1780" s="150" t="s">
        <v>7306</v>
      </c>
      <c r="E1780" s="150" t="s">
        <v>204</v>
      </c>
      <c r="F1780" s="150" t="s">
        <v>205</v>
      </c>
      <c r="G1780" s="150" t="s">
        <v>11511</v>
      </c>
      <c r="H1780" s="151">
        <v>41365</v>
      </c>
      <c r="I1780" s="151">
        <v>45017</v>
      </c>
      <c r="J1780" s="151">
        <v>46843</v>
      </c>
      <c r="K1780" s="152">
        <v>2</v>
      </c>
      <c r="L1780" s="150" t="s">
        <v>218</v>
      </c>
      <c r="M1780" s="151"/>
      <c r="N1780" s="151"/>
      <c r="O1780" s="151"/>
      <c r="P1780" s="150"/>
    </row>
    <row r="1781" spans="1:16">
      <c r="A1781" s="149" t="s">
        <v>7307</v>
      </c>
      <c r="B1781" s="150" t="s">
        <v>7308</v>
      </c>
      <c r="C1781" s="150" t="s">
        <v>7309</v>
      </c>
      <c r="D1781" s="150" t="s">
        <v>7310</v>
      </c>
      <c r="E1781" s="150" t="s">
        <v>204</v>
      </c>
      <c r="F1781" s="150" t="s">
        <v>205</v>
      </c>
      <c r="G1781" s="150" t="s">
        <v>11511</v>
      </c>
      <c r="H1781" s="151">
        <v>41365</v>
      </c>
      <c r="I1781" s="151">
        <v>45017</v>
      </c>
      <c r="J1781" s="151">
        <v>46843</v>
      </c>
      <c r="K1781" s="152">
        <v>2</v>
      </c>
      <c r="L1781" s="150" t="s">
        <v>218</v>
      </c>
      <c r="M1781" s="151"/>
      <c r="N1781" s="151"/>
      <c r="O1781" s="151"/>
      <c r="P1781" s="150"/>
    </row>
    <row r="1782" spans="1:16">
      <c r="A1782" s="149" t="s">
        <v>7311</v>
      </c>
      <c r="B1782" s="150" t="s">
        <v>7312</v>
      </c>
      <c r="C1782" s="150" t="s">
        <v>7313</v>
      </c>
      <c r="D1782" s="150" t="s">
        <v>7314</v>
      </c>
      <c r="E1782" s="150" t="s">
        <v>204</v>
      </c>
      <c r="F1782" s="150" t="s">
        <v>205</v>
      </c>
      <c r="G1782" s="150" t="s">
        <v>11511</v>
      </c>
      <c r="H1782" s="151">
        <v>41365</v>
      </c>
      <c r="I1782" s="151">
        <v>45017</v>
      </c>
      <c r="J1782" s="151">
        <v>46843</v>
      </c>
      <c r="K1782" s="152">
        <v>2</v>
      </c>
      <c r="L1782" s="150" t="s">
        <v>218</v>
      </c>
      <c r="M1782" s="151"/>
      <c r="N1782" s="151"/>
      <c r="O1782" s="151"/>
      <c r="P1782" s="150"/>
    </row>
    <row r="1783" spans="1:16">
      <c r="A1783" s="149" t="s">
        <v>7315</v>
      </c>
      <c r="B1783" s="150" t="s">
        <v>7316</v>
      </c>
      <c r="C1783" s="150" t="s">
        <v>7317</v>
      </c>
      <c r="D1783" s="150" t="s">
        <v>7318</v>
      </c>
      <c r="E1783" s="150" t="s">
        <v>204</v>
      </c>
      <c r="F1783" s="150" t="s">
        <v>205</v>
      </c>
      <c r="G1783" s="150" t="s">
        <v>11511</v>
      </c>
      <c r="H1783" s="151">
        <v>41365</v>
      </c>
      <c r="I1783" s="151">
        <v>45017</v>
      </c>
      <c r="J1783" s="151">
        <v>46843</v>
      </c>
      <c r="K1783" s="152">
        <v>2</v>
      </c>
      <c r="L1783" s="150" t="s">
        <v>218</v>
      </c>
      <c r="M1783" s="151"/>
      <c r="N1783" s="151"/>
      <c r="O1783" s="151"/>
      <c r="P1783" s="150"/>
    </row>
    <row r="1784" spans="1:16">
      <c r="A1784" s="149" t="s">
        <v>7319</v>
      </c>
      <c r="B1784" s="150" t="s">
        <v>7320</v>
      </c>
      <c r="C1784" s="150" t="s">
        <v>7321</v>
      </c>
      <c r="D1784" s="150" t="s">
        <v>7322</v>
      </c>
      <c r="E1784" s="150" t="s">
        <v>204</v>
      </c>
      <c r="F1784" s="150" t="s">
        <v>205</v>
      </c>
      <c r="G1784" s="150" t="s">
        <v>11511</v>
      </c>
      <c r="H1784" s="151">
        <v>41365</v>
      </c>
      <c r="I1784" s="151">
        <v>45017</v>
      </c>
      <c r="J1784" s="151">
        <v>46843</v>
      </c>
      <c r="K1784" s="152">
        <v>2</v>
      </c>
      <c r="L1784" s="150" t="s">
        <v>218</v>
      </c>
      <c r="M1784" s="151"/>
      <c r="N1784" s="151"/>
      <c r="O1784" s="151"/>
      <c r="P1784" s="150"/>
    </row>
    <row r="1785" spans="1:16">
      <c r="A1785" s="149" t="s">
        <v>7323</v>
      </c>
      <c r="B1785" s="150" t="s">
        <v>7324</v>
      </c>
      <c r="C1785" s="150" t="s">
        <v>7325</v>
      </c>
      <c r="D1785" s="150" t="s">
        <v>7326</v>
      </c>
      <c r="E1785" s="150" t="s">
        <v>204</v>
      </c>
      <c r="F1785" s="150" t="s">
        <v>205</v>
      </c>
      <c r="G1785" s="150" t="s">
        <v>11511</v>
      </c>
      <c r="H1785" s="151">
        <v>41365</v>
      </c>
      <c r="I1785" s="151">
        <v>45017</v>
      </c>
      <c r="J1785" s="151">
        <v>46843</v>
      </c>
      <c r="K1785" s="152">
        <v>2</v>
      </c>
      <c r="L1785" s="150" t="s">
        <v>218</v>
      </c>
      <c r="M1785" s="151"/>
      <c r="N1785" s="151"/>
      <c r="O1785" s="151"/>
      <c r="P1785" s="150"/>
    </row>
    <row r="1786" spans="1:16">
      <c r="A1786" s="149" t="s">
        <v>7327</v>
      </c>
      <c r="B1786" s="150" t="s">
        <v>7328</v>
      </c>
      <c r="C1786" s="150" t="s">
        <v>7329</v>
      </c>
      <c r="D1786" s="150" t="s">
        <v>7330</v>
      </c>
      <c r="E1786" s="150" t="s">
        <v>204</v>
      </c>
      <c r="F1786" s="150" t="s">
        <v>205</v>
      </c>
      <c r="G1786" s="150" t="s">
        <v>11511</v>
      </c>
      <c r="H1786" s="151">
        <v>41365</v>
      </c>
      <c r="I1786" s="151">
        <v>45017</v>
      </c>
      <c r="J1786" s="151">
        <v>46843</v>
      </c>
      <c r="K1786" s="152">
        <v>2</v>
      </c>
      <c r="L1786" s="150" t="s">
        <v>218</v>
      </c>
      <c r="M1786" s="151"/>
      <c r="N1786" s="151"/>
      <c r="O1786" s="151"/>
      <c r="P1786" s="150"/>
    </row>
    <row r="1787" spans="1:16">
      <c r="A1787" s="149" t="s">
        <v>7331</v>
      </c>
      <c r="B1787" s="150" t="s">
        <v>7332</v>
      </c>
      <c r="C1787" s="150" t="s">
        <v>7333</v>
      </c>
      <c r="D1787" s="150" t="s">
        <v>7334</v>
      </c>
      <c r="E1787" s="150" t="s">
        <v>204</v>
      </c>
      <c r="F1787" s="150" t="s">
        <v>205</v>
      </c>
      <c r="G1787" s="150" t="s">
        <v>11511</v>
      </c>
      <c r="H1787" s="151">
        <v>41365</v>
      </c>
      <c r="I1787" s="151">
        <v>45017</v>
      </c>
      <c r="J1787" s="151">
        <v>46843</v>
      </c>
      <c r="K1787" s="152">
        <v>2</v>
      </c>
      <c r="L1787" s="150" t="s">
        <v>218</v>
      </c>
      <c r="M1787" s="151"/>
      <c r="N1787" s="151"/>
      <c r="O1787" s="151"/>
      <c r="P1787" s="150"/>
    </row>
    <row r="1788" spans="1:16">
      <c r="A1788" s="149" t="s">
        <v>7335</v>
      </c>
      <c r="B1788" s="150" t="s">
        <v>7336</v>
      </c>
      <c r="C1788" s="150" t="s">
        <v>7337</v>
      </c>
      <c r="D1788" s="150" t="s">
        <v>7338</v>
      </c>
      <c r="E1788" s="150" t="s">
        <v>204</v>
      </c>
      <c r="F1788" s="150" t="s">
        <v>205</v>
      </c>
      <c r="G1788" s="150" t="s">
        <v>13001</v>
      </c>
      <c r="H1788" s="151">
        <v>41365</v>
      </c>
      <c r="I1788" s="151">
        <v>45383</v>
      </c>
      <c r="J1788" s="151">
        <v>47208</v>
      </c>
      <c r="K1788" s="152">
        <v>2</v>
      </c>
      <c r="L1788" s="150" t="s">
        <v>218</v>
      </c>
    </row>
    <row r="1789" spans="1:16">
      <c r="A1789" s="149" t="s">
        <v>7339</v>
      </c>
      <c r="B1789" s="150" t="s">
        <v>7340</v>
      </c>
      <c r="C1789" s="150" t="s">
        <v>7341</v>
      </c>
      <c r="D1789" s="150" t="s">
        <v>7342</v>
      </c>
      <c r="E1789" s="150" t="s">
        <v>204</v>
      </c>
      <c r="F1789" s="150" t="s">
        <v>205</v>
      </c>
      <c r="G1789" s="150" t="s">
        <v>11511</v>
      </c>
      <c r="H1789" s="151">
        <v>41365</v>
      </c>
      <c r="I1789" s="151">
        <v>45017</v>
      </c>
      <c r="J1789" s="151">
        <v>46843</v>
      </c>
      <c r="K1789" s="152">
        <v>2</v>
      </c>
      <c r="L1789" s="150" t="s">
        <v>218</v>
      </c>
      <c r="M1789" s="151"/>
      <c r="N1789" s="151"/>
      <c r="O1789" s="151"/>
      <c r="P1789" s="150"/>
    </row>
    <row r="1790" spans="1:16">
      <c r="A1790" s="149" t="s">
        <v>7343</v>
      </c>
      <c r="B1790" s="150" t="s">
        <v>7344</v>
      </c>
      <c r="C1790" s="150" t="s">
        <v>7345</v>
      </c>
      <c r="D1790" s="150" t="s">
        <v>7346</v>
      </c>
      <c r="E1790" s="150" t="s">
        <v>204</v>
      </c>
      <c r="F1790" s="150" t="s">
        <v>205</v>
      </c>
      <c r="G1790" s="150" t="s">
        <v>11511</v>
      </c>
      <c r="H1790" s="151">
        <v>41365</v>
      </c>
      <c r="I1790" s="151">
        <v>45017</v>
      </c>
      <c r="J1790" s="151">
        <v>46843</v>
      </c>
      <c r="K1790" s="152">
        <v>2</v>
      </c>
      <c r="L1790" s="150" t="s">
        <v>218</v>
      </c>
      <c r="M1790" s="151"/>
      <c r="N1790" s="151"/>
      <c r="O1790" s="151"/>
      <c r="P1790" s="150"/>
    </row>
    <row r="1791" spans="1:16">
      <c r="A1791" s="149" t="s">
        <v>7347</v>
      </c>
      <c r="B1791" s="150" t="s">
        <v>7348</v>
      </c>
      <c r="C1791" s="150" t="s">
        <v>7349</v>
      </c>
      <c r="D1791" s="150" t="s">
        <v>7350</v>
      </c>
      <c r="E1791" s="150" t="s">
        <v>204</v>
      </c>
      <c r="F1791" s="150" t="s">
        <v>205</v>
      </c>
      <c r="G1791" s="150" t="s">
        <v>11511</v>
      </c>
      <c r="H1791" s="151">
        <v>41365</v>
      </c>
      <c r="I1791" s="151">
        <v>45017</v>
      </c>
      <c r="J1791" s="151">
        <v>46843</v>
      </c>
      <c r="K1791" s="152">
        <v>2</v>
      </c>
      <c r="L1791" s="150" t="s">
        <v>218</v>
      </c>
      <c r="M1791" s="151"/>
      <c r="N1791" s="151"/>
      <c r="O1791" s="151"/>
      <c r="P1791" s="150"/>
    </row>
    <row r="1792" spans="1:16">
      <c r="A1792" s="149" t="s">
        <v>7351</v>
      </c>
      <c r="B1792" s="150" t="s">
        <v>7352</v>
      </c>
      <c r="C1792" s="150" t="s">
        <v>7353</v>
      </c>
      <c r="D1792" s="150" t="s">
        <v>7354</v>
      </c>
      <c r="E1792" s="150" t="s">
        <v>204</v>
      </c>
      <c r="F1792" s="150" t="s">
        <v>205</v>
      </c>
      <c r="G1792" s="150" t="s">
        <v>11511</v>
      </c>
      <c r="H1792" s="151">
        <v>41365</v>
      </c>
      <c r="I1792" s="151">
        <v>45017</v>
      </c>
      <c r="J1792" s="151">
        <v>46843</v>
      </c>
      <c r="K1792" s="152">
        <v>2</v>
      </c>
      <c r="L1792" s="150" t="s">
        <v>218</v>
      </c>
      <c r="M1792" s="151"/>
      <c r="N1792" s="151"/>
      <c r="O1792" s="151"/>
      <c r="P1792" s="150"/>
    </row>
    <row r="1793" spans="1:16">
      <c r="A1793" s="149" t="s">
        <v>7355</v>
      </c>
      <c r="B1793" s="150" t="s">
        <v>7356</v>
      </c>
      <c r="C1793" s="150" t="s">
        <v>7357</v>
      </c>
      <c r="D1793" s="150" t="s">
        <v>7358</v>
      </c>
      <c r="E1793" s="150" t="s">
        <v>204</v>
      </c>
      <c r="F1793" s="150" t="s">
        <v>205</v>
      </c>
      <c r="G1793" s="150" t="s">
        <v>213</v>
      </c>
      <c r="H1793" s="151">
        <v>41365</v>
      </c>
      <c r="I1793" s="151">
        <v>43922</v>
      </c>
      <c r="J1793" s="151">
        <v>45747</v>
      </c>
      <c r="K1793" s="152">
        <v>1</v>
      </c>
      <c r="L1793" s="150" t="s">
        <v>4882</v>
      </c>
      <c r="M1793" s="151"/>
      <c r="N1793" s="151"/>
      <c r="O1793" s="151"/>
      <c r="P1793" s="150"/>
    </row>
    <row r="1794" spans="1:16">
      <c r="A1794" s="149" t="s">
        <v>7359</v>
      </c>
      <c r="B1794" s="150" t="s">
        <v>7360</v>
      </c>
      <c r="C1794" s="150" t="s">
        <v>7361</v>
      </c>
      <c r="D1794" s="150" t="s">
        <v>7362</v>
      </c>
      <c r="E1794" s="150" t="s">
        <v>204</v>
      </c>
      <c r="F1794" s="150" t="s">
        <v>205</v>
      </c>
      <c r="G1794" s="150" t="s">
        <v>11511</v>
      </c>
      <c r="H1794" s="151">
        <v>41365</v>
      </c>
      <c r="I1794" s="151">
        <v>45017</v>
      </c>
      <c r="J1794" s="151">
        <v>46843</v>
      </c>
      <c r="K1794" s="152">
        <v>2</v>
      </c>
      <c r="L1794" s="150" t="s">
        <v>218</v>
      </c>
      <c r="M1794" s="151"/>
      <c r="N1794" s="151"/>
      <c r="O1794" s="151"/>
      <c r="P1794" s="150"/>
    </row>
    <row r="1795" spans="1:16">
      <c r="A1795" s="149" t="s">
        <v>7363</v>
      </c>
      <c r="B1795" s="150" t="s">
        <v>7364</v>
      </c>
      <c r="C1795" s="150" t="s">
        <v>7365</v>
      </c>
      <c r="D1795" s="150" t="s">
        <v>7366</v>
      </c>
      <c r="E1795" s="150" t="s">
        <v>204</v>
      </c>
      <c r="F1795" s="150" t="s">
        <v>205</v>
      </c>
      <c r="G1795" s="150" t="s">
        <v>11511</v>
      </c>
      <c r="H1795" s="151">
        <v>41365</v>
      </c>
      <c r="I1795" s="151">
        <v>45017</v>
      </c>
      <c r="J1795" s="151">
        <v>46843</v>
      </c>
      <c r="K1795" s="152">
        <v>2</v>
      </c>
      <c r="L1795" s="150" t="s">
        <v>218</v>
      </c>
    </row>
    <row r="1796" spans="1:16">
      <c r="A1796" s="149" t="s">
        <v>7367</v>
      </c>
      <c r="B1796" s="150" t="s">
        <v>7368</v>
      </c>
      <c r="C1796" s="150" t="s">
        <v>7369</v>
      </c>
      <c r="D1796" s="150" t="s">
        <v>7370</v>
      </c>
      <c r="E1796" s="150" t="s">
        <v>204</v>
      </c>
      <c r="F1796" s="150" t="s">
        <v>205</v>
      </c>
      <c r="G1796" s="150" t="s">
        <v>11511</v>
      </c>
      <c r="H1796" s="151">
        <v>41365</v>
      </c>
      <c r="I1796" s="151">
        <v>45017</v>
      </c>
      <c r="J1796" s="151">
        <v>46843</v>
      </c>
      <c r="K1796" s="152">
        <v>2</v>
      </c>
      <c r="L1796" s="150" t="s">
        <v>218</v>
      </c>
      <c r="M1796" s="151"/>
      <c r="N1796" s="151"/>
      <c r="O1796" s="151"/>
      <c r="P1796" s="150"/>
    </row>
    <row r="1797" spans="1:16">
      <c r="A1797" s="149" t="s">
        <v>7371</v>
      </c>
      <c r="B1797" s="150" t="s">
        <v>7372</v>
      </c>
      <c r="C1797" s="150" t="s">
        <v>7373</v>
      </c>
      <c r="D1797" s="150" t="s">
        <v>7374</v>
      </c>
      <c r="E1797" s="150" t="s">
        <v>204</v>
      </c>
      <c r="F1797" s="150" t="s">
        <v>205</v>
      </c>
      <c r="G1797" s="150" t="s">
        <v>11511</v>
      </c>
      <c r="H1797" s="151">
        <v>41365</v>
      </c>
      <c r="I1797" s="151">
        <v>45017</v>
      </c>
      <c r="J1797" s="151">
        <v>46843</v>
      </c>
      <c r="K1797" s="152">
        <v>2</v>
      </c>
      <c r="L1797" s="150" t="s">
        <v>218</v>
      </c>
      <c r="M1797" s="151"/>
      <c r="N1797" s="151"/>
      <c r="O1797" s="151"/>
      <c r="P1797" s="150"/>
    </row>
    <row r="1798" spans="1:16">
      <c r="A1798" s="149" t="s">
        <v>7375</v>
      </c>
      <c r="B1798" s="150" t="s">
        <v>7376</v>
      </c>
      <c r="C1798" s="150" t="s">
        <v>7377</v>
      </c>
      <c r="D1798" s="150" t="s">
        <v>7378</v>
      </c>
      <c r="E1798" s="150" t="s">
        <v>204</v>
      </c>
      <c r="F1798" s="150" t="s">
        <v>205</v>
      </c>
      <c r="G1798" s="150" t="s">
        <v>11511</v>
      </c>
      <c r="H1798" s="151">
        <v>41365</v>
      </c>
      <c r="I1798" s="151">
        <v>45017</v>
      </c>
      <c r="J1798" s="151">
        <v>46843</v>
      </c>
      <c r="K1798" s="152">
        <v>2</v>
      </c>
      <c r="L1798" s="150" t="s">
        <v>218</v>
      </c>
      <c r="M1798" s="151"/>
      <c r="N1798" s="151"/>
      <c r="O1798" s="151"/>
      <c r="P1798" s="150"/>
    </row>
    <row r="1799" spans="1:16">
      <c r="A1799" s="149" t="s">
        <v>7379</v>
      </c>
      <c r="B1799" s="150" t="s">
        <v>7380</v>
      </c>
      <c r="C1799" s="150" t="s">
        <v>7381</v>
      </c>
      <c r="D1799" s="150" t="s">
        <v>7382</v>
      </c>
      <c r="E1799" s="150" t="s">
        <v>204</v>
      </c>
      <c r="F1799" s="150" t="s">
        <v>205</v>
      </c>
      <c r="G1799" s="150" t="s">
        <v>11511</v>
      </c>
      <c r="H1799" s="151">
        <v>41365</v>
      </c>
      <c r="I1799" s="151">
        <v>45017</v>
      </c>
      <c r="J1799" s="151">
        <v>46843</v>
      </c>
      <c r="K1799" s="152">
        <v>2</v>
      </c>
      <c r="L1799" s="150" t="s">
        <v>218</v>
      </c>
      <c r="M1799" s="151"/>
      <c r="N1799" s="151"/>
      <c r="O1799" s="151"/>
      <c r="P1799" s="150"/>
    </row>
    <row r="1800" spans="1:16">
      <c r="A1800" s="149" t="s">
        <v>7383</v>
      </c>
      <c r="B1800" s="150" t="s">
        <v>7384</v>
      </c>
      <c r="C1800" s="150" t="s">
        <v>7385</v>
      </c>
      <c r="D1800" s="150" t="s">
        <v>7386</v>
      </c>
      <c r="E1800" s="150" t="s">
        <v>204</v>
      </c>
      <c r="F1800" s="150" t="s">
        <v>205</v>
      </c>
      <c r="G1800" s="150" t="s">
        <v>11511</v>
      </c>
      <c r="H1800" s="151">
        <v>41365</v>
      </c>
      <c r="I1800" s="151">
        <v>45017</v>
      </c>
      <c r="J1800" s="151">
        <v>46843</v>
      </c>
      <c r="K1800" s="152">
        <v>2</v>
      </c>
      <c r="L1800" s="150" t="s">
        <v>218</v>
      </c>
      <c r="M1800" s="151"/>
      <c r="N1800" s="151"/>
      <c r="O1800" s="151"/>
      <c r="P1800" s="150"/>
    </row>
    <row r="1801" spans="1:16">
      <c r="A1801" s="149" t="s">
        <v>7387</v>
      </c>
      <c r="B1801" s="150" t="s">
        <v>7388</v>
      </c>
      <c r="C1801" s="150" t="s">
        <v>7389</v>
      </c>
      <c r="D1801" s="150" t="s">
        <v>7390</v>
      </c>
      <c r="E1801" s="150" t="s">
        <v>204</v>
      </c>
      <c r="F1801" s="150" t="s">
        <v>205</v>
      </c>
      <c r="G1801" s="150" t="s">
        <v>11511</v>
      </c>
      <c r="H1801" s="151">
        <v>41365</v>
      </c>
      <c r="I1801" s="151">
        <v>45017</v>
      </c>
      <c r="J1801" s="151">
        <v>46843</v>
      </c>
      <c r="K1801" s="152">
        <v>2</v>
      </c>
      <c r="L1801" s="150" t="s">
        <v>218</v>
      </c>
      <c r="M1801" s="151"/>
      <c r="N1801" s="151"/>
      <c r="O1801" s="151"/>
      <c r="P1801" s="150"/>
    </row>
    <row r="1802" spans="1:16">
      <c r="A1802" s="149" t="s">
        <v>7391</v>
      </c>
      <c r="B1802" s="150" t="s">
        <v>7392</v>
      </c>
      <c r="C1802" s="150" t="s">
        <v>7393</v>
      </c>
      <c r="D1802" s="150" t="s">
        <v>7394</v>
      </c>
      <c r="E1802" s="150" t="s">
        <v>204</v>
      </c>
      <c r="F1802" s="150" t="s">
        <v>205</v>
      </c>
      <c r="G1802" s="150" t="s">
        <v>11511</v>
      </c>
      <c r="H1802" s="151">
        <v>41365</v>
      </c>
      <c r="I1802" s="151">
        <v>45017</v>
      </c>
      <c r="J1802" s="151">
        <v>46843</v>
      </c>
      <c r="K1802" s="152">
        <v>2</v>
      </c>
      <c r="L1802" s="150" t="s">
        <v>218</v>
      </c>
      <c r="M1802" s="151"/>
      <c r="N1802" s="151"/>
      <c r="O1802" s="151"/>
      <c r="P1802" s="150"/>
    </row>
    <row r="1803" spans="1:16">
      <c r="A1803" s="149" t="s">
        <v>7395</v>
      </c>
      <c r="B1803" s="150" t="s">
        <v>7396</v>
      </c>
      <c r="C1803" s="150" t="s">
        <v>7397</v>
      </c>
      <c r="D1803" s="150" t="s">
        <v>7398</v>
      </c>
      <c r="E1803" s="150" t="s">
        <v>204</v>
      </c>
      <c r="F1803" s="150" t="s">
        <v>205</v>
      </c>
      <c r="G1803" s="150" t="s">
        <v>11511</v>
      </c>
      <c r="H1803" s="151">
        <v>41365</v>
      </c>
      <c r="I1803" s="151">
        <v>45017</v>
      </c>
      <c r="J1803" s="151">
        <v>46843</v>
      </c>
      <c r="K1803" s="152">
        <v>2</v>
      </c>
      <c r="L1803" s="150" t="s">
        <v>218</v>
      </c>
      <c r="M1803" s="151"/>
      <c r="N1803" s="151"/>
      <c r="O1803" s="151"/>
      <c r="P1803" s="150"/>
    </row>
    <row r="1804" spans="1:16">
      <c r="A1804" s="149" t="s">
        <v>7399</v>
      </c>
      <c r="B1804" s="150" t="s">
        <v>7400</v>
      </c>
      <c r="C1804" s="150" t="s">
        <v>7401</v>
      </c>
      <c r="D1804" s="150" t="s">
        <v>7402</v>
      </c>
      <c r="E1804" s="150" t="s">
        <v>204</v>
      </c>
      <c r="F1804" s="150" t="s">
        <v>205</v>
      </c>
      <c r="G1804" s="150" t="s">
        <v>11511</v>
      </c>
      <c r="H1804" s="151">
        <v>41365</v>
      </c>
      <c r="I1804" s="151">
        <v>45017</v>
      </c>
      <c r="J1804" s="151">
        <v>46843</v>
      </c>
      <c r="K1804" s="152">
        <v>2</v>
      </c>
      <c r="L1804" s="150" t="s">
        <v>218</v>
      </c>
      <c r="M1804" s="151"/>
      <c r="N1804" s="151"/>
      <c r="O1804" s="151"/>
      <c r="P1804" s="150"/>
    </row>
    <row r="1805" spans="1:16">
      <c r="A1805" s="149" t="s">
        <v>7403</v>
      </c>
      <c r="B1805" s="150" t="s">
        <v>7404</v>
      </c>
      <c r="C1805" s="150" t="s">
        <v>7405</v>
      </c>
      <c r="D1805" s="150" t="s">
        <v>7406</v>
      </c>
      <c r="E1805" s="150" t="s">
        <v>204</v>
      </c>
      <c r="F1805" s="150" t="s">
        <v>205</v>
      </c>
      <c r="G1805" s="150" t="s">
        <v>11511</v>
      </c>
      <c r="H1805" s="151">
        <v>41365</v>
      </c>
      <c r="I1805" s="151">
        <v>45017</v>
      </c>
      <c r="J1805" s="151">
        <v>46843</v>
      </c>
      <c r="K1805" s="152">
        <v>2</v>
      </c>
      <c r="L1805" s="150" t="s">
        <v>218</v>
      </c>
      <c r="M1805" s="151"/>
      <c r="N1805" s="151"/>
      <c r="O1805" s="151"/>
      <c r="P1805" s="150"/>
    </row>
    <row r="1806" spans="1:16">
      <c r="A1806" s="149" t="s">
        <v>7407</v>
      </c>
      <c r="B1806" s="150" t="s">
        <v>7408</v>
      </c>
      <c r="C1806" s="150" t="s">
        <v>7409</v>
      </c>
      <c r="D1806" s="150" t="s">
        <v>7410</v>
      </c>
      <c r="E1806" s="150" t="s">
        <v>204</v>
      </c>
      <c r="F1806" s="150" t="s">
        <v>205</v>
      </c>
      <c r="G1806" s="150" t="s">
        <v>11511</v>
      </c>
      <c r="H1806" s="151">
        <v>41365</v>
      </c>
      <c r="I1806" s="151">
        <v>45017</v>
      </c>
      <c r="J1806" s="151">
        <v>46843</v>
      </c>
      <c r="K1806" s="152">
        <v>2</v>
      </c>
      <c r="L1806" s="150" t="s">
        <v>218</v>
      </c>
      <c r="M1806" s="151"/>
      <c r="N1806" s="151"/>
      <c r="O1806" s="151"/>
      <c r="P1806" s="150"/>
    </row>
    <row r="1807" spans="1:16">
      <c r="A1807" s="149" t="s">
        <v>7411</v>
      </c>
      <c r="B1807" s="150" t="s">
        <v>7412</v>
      </c>
      <c r="C1807" s="150" t="s">
        <v>7413</v>
      </c>
      <c r="D1807" s="150" t="s">
        <v>7414</v>
      </c>
      <c r="E1807" s="150" t="s">
        <v>204</v>
      </c>
      <c r="F1807" s="150" t="s">
        <v>205</v>
      </c>
      <c r="G1807" s="150" t="s">
        <v>11511</v>
      </c>
      <c r="H1807" s="151">
        <v>41365</v>
      </c>
      <c r="I1807" s="151">
        <v>45017</v>
      </c>
      <c r="J1807" s="151">
        <v>46843</v>
      </c>
      <c r="K1807" s="152">
        <v>2</v>
      </c>
      <c r="L1807" s="150" t="s">
        <v>218</v>
      </c>
      <c r="M1807" s="151"/>
      <c r="N1807" s="151"/>
      <c r="O1807" s="151"/>
      <c r="P1807" s="150"/>
    </row>
    <row r="1808" spans="1:16">
      <c r="A1808" s="149" t="s">
        <v>7415</v>
      </c>
      <c r="B1808" s="150" t="s">
        <v>7416</v>
      </c>
      <c r="C1808" s="150" t="s">
        <v>7417</v>
      </c>
      <c r="D1808" s="150" t="s">
        <v>7418</v>
      </c>
      <c r="E1808" s="150" t="s">
        <v>204</v>
      </c>
      <c r="F1808" s="150" t="s">
        <v>205</v>
      </c>
      <c r="G1808" s="150" t="s">
        <v>11511</v>
      </c>
      <c r="H1808" s="151">
        <v>41365</v>
      </c>
      <c r="I1808" s="151">
        <v>45017</v>
      </c>
      <c r="J1808" s="151">
        <v>46843</v>
      </c>
      <c r="K1808" s="152">
        <v>2</v>
      </c>
      <c r="L1808" s="150" t="s">
        <v>218</v>
      </c>
      <c r="M1808" s="151"/>
      <c r="N1808" s="151"/>
      <c r="O1808" s="151"/>
      <c r="P1808" s="150"/>
    </row>
    <row r="1809" spans="1:16">
      <c r="A1809" s="149" t="s">
        <v>7419</v>
      </c>
      <c r="B1809" s="150" t="s">
        <v>7420</v>
      </c>
      <c r="C1809" s="150" t="s">
        <v>7421</v>
      </c>
      <c r="D1809" s="150" t="s">
        <v>7422</v>
      </c>
      <c r="E1809" s="150" t="s">
        <v>204</v>
      </c>
      <c r="F1809" s="150" t="s">
        <v>205</v>
      </c>
      <c r="G1809" s="150" t="s">
        <v>11511</v>
      </c>
      <c r="H1809" s="151">
        <v>41365</v>
      </c>
      <c r="I1809" s="151">
        <v>45017</v>
      </c>
      <c r="J1809" s="151">
        <v>46843</v>
      </c>
      <c r="K1809" s="152">
        <v>2</v>
      </c>
      <c r="L1809" s="150" t="s">
        <v>218</v>
      </c>
      <c r="M1809" s="151"/>
      <c r="N1809" s="151"/>
      <c r="O1809" s="151"/>
      <c r="P1809" s="150"/>
    </row>
    <row r="1810" spans="1:16">
      <c r="A1810" s="149" t="s">
        <v>7423</v>
      </c>
      <c r="B1810" s="150" t="s">
        <v>7424</v>
      </c>
      <c r="C1810" s="150" t="s">
        <v>7425</v>
      </c>
      <c r="D1810" s="150" t="s">
        <v>7426</v>
      </c>
      <c r="E1810" s="150" t="s">
        <v>204</v>
      </c>
      <c r="F1810" s="150" t="s">
        <v>205</v>
      </c>
      <c r="G1810" s="150" t="s">
        <v>11511</v>
      </c>
      <c r="H1810" s="151">
        <v>41365</v>
      </c>
      <c r="I1810" s="151">
        <v>45017</v>
      </c>
      <c r="J1810" s="151">
        <v>46843</v>
      </c>
      <c r="K1810" s="152">
        <v>2</v>
      </c>
      <c r="L1810" s="150" t="s">
        <v>218</v>
      </c>
      <c r="M1810" s="151"/>
      <c r="N1810" s="151"/>
      <c r="O1810" s="151"/>
      <c r="P1810" s="150"/>
    </row>
    <row r="1811" spans="1:16">
      <c r="A1811" s="149" t="s">
        <v>7427</v>
      </c>
      <c r="B1811" s="150" t="s">
        <v>7428</v>
      </c>
      <c r="C1811" s="150" t="s">
        <v>7429</v>
      </c>
      <c r="D1811" s="150" t="s">
        <v>7430</v>
      </c>
      <c r="E1811" s="150" t="s">
        <v>204</v>
      </c>
      <c r="F1811" s="150" t="s">
        <v>205</v>
      </c>
      <c r="G1811" s="150" t="s">
        <v>11511</v>
      </c>
      <c r="H1811" s="151">
        <v>41365</v>
      </c>
      <c r="I1811" s="151">
        <v>45017</v>
      </c>
      <c r="J1811" s="151">
        <v>46843</v>
      </c>
      <c r="K1811" s="152">
        <v>2</v>
      </c>
      <c r="L1811" s="150" t="s">
        <v>218</v>
      </c>
      <c r="M1811" s="151"/>
      <c r="N1811" s="151"/>
      <c r="O1811" s="151"/>
      <c r="P1811" s="150"/>
    </row>
    <row r="1812" spans="1:16">
      <c r="A1812" s="149" t="s">
        <v>7431</v>
      </c>
      <c r="B1812" s="150" t="s">
        <v>7432</v>
      </c>
      <c r="C1812" s="150" t="s">
        <v>7433</v>
      </c>
      <c r="D1812" s="150" t="s">
        <v>7434</v>
      </c>
      <c r="E1812" s="150" t="s">
        <v>204</v>
      </c>
      <c r="F1812" s="150" t="s">
        <v>205</v>
      </c>
      <c r="G1812" s="150" t="s">
        <v>11511</v>
      </c>
      <c r="H1812" s="151">
        <v>41365</v>
      </c>
      <c r="I1812" s="151">
        <v>45017</v>
      </c>
      <c r="J1812" s="151">
        <v>46843</v>
      </c>
      <c r="K1812" s="152">
        <v>2</v>
      </c>
      <c r="L1812" s="150" t="s">
        <v>218</v>
      </c>
      <c r="M1812" s="151"/>
      <c r="N1812" s="151"/>
      <c r="O1812" s="151"/>
      <c r="P1812" s="150"/>
    </row>
    <row r="1813" spans="1:16">
      <c r="A1813" s="149" t="s">
        <v>7435</v>
      </c>
      <c r="B1813" s="150" t="s">
        <v>7436</v>
      </c>
      <c r="C1813" s="150" t="s">
        <v>7437</v>
      </c>
      <c r="D1813" s="150" t="s">
        <v>7438</v>
      </c>
      <c r="E1813" s="150" t="s">
        <v>204</v>
      </c>
      <c r="F1813" s="150" t="s">
        <v>205</v>
      </c>
      <c r="G1813" s="150" t="s">
        <v>11511</v>
      </c>
      <c r="H1813" s="151">
        <v>41365</v>
      </c>
      <c r="I1813" s="151">
        <v>45017</v>
      </c>
      <c r="J1813" s="151">
        <v>46843</v>
      </c>
      <c r="K1813" s="152">
        <v>2</v>
      </c>
      <c r="L1813" s="150" t="s">
        <v>218</v>
      </c>
      <c r="M1813" s="151"/>
      <c r="N1813" s="151"/>
      <c r="O1813" s="151"/>
      <c r="P1813" s="150"/>
    </row>
    <row r="1814" spans="1:16">
      <c r="A1814" s="149" t="s">
        <v>7439</v>
      </c>
      <c r="B1814" s="150" t="s">
        <v>7440</v>
      </c>
      <c r="C1814" s="150" t="s">
        <v>7441</v>
      </c>
      <c r="D1814" s="150" t="s">
        <v>7442</v>
      </c>
      <c r="E1814" s="150" t="s">
        <v>204</v>
      </c>
      <c r="F1814" s="150" t="s">
        <v>205</v>
      </c>
      <c r="G1814" s="150" t="s">
        <v>11511</v>
      </c>
      <c r="H1814" s="151">
        <v>41365</v>
      </c>
      <c r="I1814" s="151">
        <v>45017</v>
      </c>
      <c r="J1814" s="151">
        <v>46843</v>
      </c>
      <c r="K1814" s="152">
        <v>2</v>
      </c>
      <c r="L1814" s="150" t="s">
        <v>218</v>
      </c>
      <c r="M1814" s="151"/>
      <c r="N1814" s="151"/>
      <c r="O1814" s="151"/>
      <c r="P1814" s="150"/>
    </row>
    <row r="1815" spans="1:16">
      <c r="A1815" s="149" t="s">
        <v>7443</v>
      </c>
      <c r="B1815" s="150" t="s">
        <v>7444</v>
      </c>
      <c r="C1815" s="150" t="s">
        <v>7445</v>
      </c>
      <c r="D1815" s="150" t="s">
        <v>7446</v>
      </c>
      <c r="E1815" s="150" t="s">
        <v>204</v>
      </c>
      <c r="F1815" s="150" t="s">
        <v>205</v>
      </c>
      <c r="G1815" s="150" t="s">
        <v>11511</v>
      </c>
      <c r="H1815" s="151">
        <v>41365</v>
      </c>
      <c r="I1815" s="151">
        <v>45017</v>
      </c>
      <c r="J1815" s="151">
        <v>46843</v>
      </c>
      <c r="K1815" s="152">
        <v>2</v>
      </c>
      <c r="L1815" s="150" t="s">
        <v>218</v>
      </c>
      <c r="M1815" s="151"/>
      <c r="N1815" s="151"/>
      <c r="O1815" s="151"/>
      <c r="P1815" s="150"/>
    </row>
    <row r="1816" spans="1:16">
      <c r="A1816" s="149" t="s">
        <v>7447</v>
      </c>
      <c r="B1816" s="150" t="s">
        <v>7448</v>
      </c>
      <c r="C1816" s="150" t="s">
        <v>7449</v>
      </c>
      <c r="D1816" s="150" t="s">
        <v>7450</v>
      </c>
      <c r="E1816" s="150" t="s">
        <v>204</v>
      </c>
      <c r="F1816" s="150" t="s">
        <v>205</v>
      </c>
      <c r="G1816" s="150" t="s">
        <v>11511</v>
      </c>
      <c r="H1816" s="151">
        <v>41365</v>
      </c>
      <c r="I1816" s="151">
        <v>45017</v>
      </c>
      <c r="J1816" s="151">
        <v>46843</v>
      </c>
      <c r="K1816" s="152">
        <v>2</v>
      </c>
      <c r="L1816" s="150" t="s">
        <v>218</v>
      </c>
      <c r="M1816" s="151"/>
      <c r="N1816" s="151"/>
      <c r="O1816" s="151"/>
      <c r="P1816" s="150"/>
    </row>
    <row r="1817" spans="1:16">
      <c r="A1817" s="149" t="s">
        <v>7451</v>
      </c>
      <c r="B1817" s="150" t="s">
        <v>7452</v>
      </c>
      <c r="C1817" s="150" t="s">
        <v>7453</v>
      </c>
      <c r="D1817" s="150" t="s">
        <v>7454</v>
      </c>
      <c r="E1817" s="150" t="s">
        <v>204</v>
      </c>
      <c r="F1817" s="150" t="s">
        <v>205</v>
      </c>
      <c r="G1817" s="150" t="s">
        <v>11511</v>
      </c>
      <c r="H1817" s="151">
        <v>41365</v>
      </c>
      <c r="I1817" s="151">
        <v>45017</v>
      </c>
      <c r="J1817" s="151">
        <v>46843</v>
      </c>
      <c r="K1817" s="152">
        <v>2</v>
      </c>
      <c r="L1817" s="150" t="s">
        <v>218</v>
      </c>
      <c r="M1817" s="151"/>
      <c r="N1817" s="151"/>
      <c r="O1817" s="151"/>
      <c r="P1817" s="150"/>
    </row>
    <row r="1818" spans="1:16">
      <c r="A1818" s="149" t="s">
        <v>7455</v>
      </c>
      <c r="B1818" s="150" t="s">
        <v>7456</v>
      </c>
      <c r="C1818" s="150" t="s">
        <v>7457</v>
      </c>
      <c r="D1818" s="150" t="s">
        <v>7458</v>
      </c>
      <c r="E1818" s="150" t="s">
        <v>204</v>
      </c>
      <c r="F1818" s="150" t="s">
        <v>205</v>
      </c>
      <c r="G1818" s="150" t="s">
        <v>11511</v>
      </c>
      <c r="H1818" s="151">
        <v>41365</v>
      </c>
      <c r="I1818" s="151">
        <v>45017</v>
      </c>
      <c r="J1818" s="151">
        <v>46843</v>
      </c>
      <c r="K1818" s="152">
        <v>2</v>
      </c>
      <c r="L1818" s="150" t="s">
        <v>218</v>
      </c>
      <c r="M1818" s="151"/>
      <c r="N1818" s="151"/>
      <c r="O1818" s="151"/>
      <c r="P1818" s="150"/>
    </row>
    <row r="1819" spans="1:16">
      <c r="A1819" s="149" t="s">
        <v>7459</v>
      </c>
      <c r="B1819" s="150" t="s">
        <v>7460</v>
      </c>
      <c r="C1819" s="150" t="s">
        <v>7461</v>
      </c>
      <c r="D1819" s="150" t="s">
        <v>7462</v>
      </c>
      <c r="E1819" s="150" t="s">
        <v>204</v>
      </c>
      <c r="F1819" s="150" t="s">
        <v>205</v>
      </c>
      <c r="G1819" s="150" t="s">
        <v>11511</v>
      </c>
      <c r="H1819" s="151">
        <v>41365</v>
      </c>
      <c r="I1819" s="151">
        <v>45017</v>
      </c>
      <c r="J1819" s="151">
        <v>46843</v>
      </c>
      <c r="K1819" s="152">
        <v>2</v>
      </c>
      <c r="L1819" s="150" t="s">
        <v>218</v>
      </c>
      <c r="M1819" s="151"/>
      <c r="N1819" s="151"/>
      <c r="O1819" s="151"/>
      <c r="P1819" s="150"/>
    </row>
    <row r="1820" spans="1:16">
      <c r="A1820" s="149" t="s">
        <v>7463</v>
      </c>
      <c r="B1820" s="150" t="s">
        <v>7464</v>
      </c>
      <c r="C1820" s="150" t="s">
        <v>7465</v>
      </c>
      <c r="D1820" s="150" t="s">
        <v>7466</v>
      </c>
      <c r="E1820" s="150" t="s">
        <v>204</v>
      </c>
      <c r="F1820" s="150" t="s">
        <v>205</v>
      </c>
      <c r="G1820" s="150" t="s">
        <v>11511</v>
      </c>
      <c r="H1820" s="151">
        <v>41365</v>
      </c>
      <c r="I1820" s="151">
        <v>45017</v>
      </c>
      <c r="J1820" s="151">
        <v>46843</v>
      </c>
      <c r="K1820" s="152">
        <v>2</v>
      </c>
      <c r="L1820" s="150" t="s">
        <v>218</v>
      </c>
      <c r="M1820" s="151"/>
      <c r="N1820" s="151"/>
      <c r="O1820" s="151"/>
      <c r="P1820" s="150"/>
    </row>
    <row r="1821" spans="1:16">
      <c r="A1821" s="149" t="s">
        <v>7467</v>
      </c>
      <c r="B1821" s="150" t="s">
        <v>7468</v>
      </c>
      <c r="C1821" s="150" t="s">
        <v>7469</v>
      </c>
      <c r="D1821" s="150" t="s">
        <v>7470</v>
      </c>
      <c r="E1821" s="150" t="s">
        <v>204</v>
      </c>
      <c r="F1821" s="150" t="s">
        <v>205</v>
      </c>
      <c r="G1821" s="150" t="s">
        <v>11511</v>
      </c>
      <c r="H1821" s="151">
        <v>41365</v>
      </c>
      <c r="I1821" s="151">
        <v>45017</v>
      </c>
      <c r="J1821" s="151">
        <v>46843</v>
      </c>
      <c r="K1821" s="152">
        <v>2</v>
      </c>
      <c r="L1821" s="150" t="s">
        <v>218</v>
      </c>
      <c r="M1821" s="151"/>
      <c r="N1821" s="151"/>
      <c r="O1821" s="151"/>
      <c r="P1821" s="150"/>
    </row>
    <row r="1822" spans="1:16">
      <c r="A1822" s="149" t="s">
        <v>7471</v>
      </c>
      <c r="B1822" s="150" t="s">
        <v>7472</v>
      </c>
      <c r="C1822" s="150" t="s">
        <v>7473</v>
      </c>
      <c r="D1822" s="150" t="s">
        <v>7474</v>
      </c>
      <c r="E1822" s="150" t="s">
        <v>204</v>
      </c>
      <c r="F1822" s="150" t="s">
        <v>205</v>
      </c>
      <c r="G1822" s="150" t="s">
        <v>11511</v>
      </c>
      <c r="H1822" s="151">
        <v>41365</v>
      </c>
      <c r="I1822" s="151">
        <v>45017</v>
      </c>
      <c r="J1822" s="151">
        <v>46843</v>
      </c>
      <c r="K1822" s="152">
        <v>2</v>
      </c>
      <c r="L1822" s="150" t="s">
        <v>218</v>
      </c>
      <c r="M1822" s="151"/>
      <c r="N1822" s="151"/>
      <c r="O1822" s="151"/>
      <c r="P1822" s="150"/>
    </row>
    <row r="1823" spans="1:16">
      <c r="A1823" s="149" t="s">
        <v>7475</v>
      </c>
      <c r="B1823" s="150" t="s">
        <v>7476</v>
      </c>
      <c r="C1823" s="150" t="s">
        <v>7477</v>
      </c>
      <c r="D1823" s="150" t="s">
        <v>7478</v>
      </c>
      <c r="E1823" s="150" t="s">
        <v>204</v>
      </c>
      <c r="F1823" s="150" t="s">
        <v>205</v>
      </c>
      <c r="G1823" s="150" t="s">
        <v>11511</v>
      </c>
      <c r="H1823" s="151">
        <v>41365</v>
      </c>
      <c r="I1823" s="151">
        <v>45017</v>
      </c>
      <c r="J1823" s="151">
        <v>46843</v>
      </c>
      <c r="K1823" s="152">
        <v>2</v>
      </c>
      <c r="L1823" s="150" t="s">
        <v>218</v>
      </c>
      <c r="M1823" s="151"/>
      <c r="N1823" s="151"/>
      <c r="O1823" s="151"/>
      <c r="P1823" s="150"/>
    </row>
    <row r="1824" spans="1:16">
      <c r="A1824" s="149" t="s">
        <v>7479</v>
      </c>
      <c r="B1824" s="150" t="s">
        <v>7480</v>
      </c>
      <c r="C1824" s="150" t="s">
        <v>7481</v>
      </c>
      <c r="D1824" s="150" t="s">
        <v>7482</v>
      </c>
      <c r="E1824" s="150" t="s">
        <v>204</v>
      </c>
      <c r="F1824" s="150" t="s">
        <v>205</v>
      </c>
      <c r="G1824" s="150" t="s">
        <v>11511</v>
      </c>
      <c r="H1824" s="151">
        <v>41365</v>
      </c>
      <c r="I1824" s="151">
        <v>45017</v>
      </c>
      <c r="J1824" s="151">
        <v>46843</v>
      </c>
      <c r="K1824" s="152">
        <v>2</v>
      </c>
      <c r="L1824" s="150" t="s">
        <v>218</v>
      </c>
      <c r="M1824" s="151"/>
      <c r="N1824" s="151"/>
      <c r="O1824" s="151"/>
      <c r="P1824" s="150"/>
    </row>
    <row r="1825" spans="1:16">
      <c r="A1825" s="149" t="s">
        <v>7483</v>
      </c>
      <c r="B1825" s="150" t="s">
        <v>7484</v>
      </c>
      <c r="C1825" s="150" t="s">
        <v>7485</v>
      </c>
      <c r="D1825" s="150" t="s">
        <v>7486</v>
      </c>
      <c r="E1825" s="150" t="s">
        <v>204</v>
      </c>
      <c r="F1825" s="150" t="s">
        <v>205</v>
      </c>
      <c r="G1825" s="150" t="s">
        <v>11511</v>
      </c>
      <c r="H1825" s="151">
        <v>41365</v>
      </c>
      <c r="I1825" s="151">
        <v>45017</v>
      </c>
      <c r="J1825" s="151">
        <v>46843</v>
      </c>
      <c r="K1825" s="152">
        <v>2</v>
      </c>
      <c r="L1825" s="150" t="s">
        <v>218</v>
      </c>
      <c r="M1825" s="151"/>
      <c r="N1825" s="151"/>
      <c r="O1825" s="151"/>
      <c r="P1825" s="150"/>
    </row>
    <row r="1826" spans="1:16">
      <c r="A1826" s="149" t="s">
        <v>7487</v>
      </c>
      <c r="B1826" s="150" t="s">
        <v>7488</v>
      </c>
      <c r="C1826" s="150" t="s">
        <v>7489</v>
      </c>
      <c r="D1826" s="150" t="s">
        <v>7490</v>
      </c>
      <c r="E1826" s="150" t="s">
        <v>204</v>
      </c>
      <c r="F1826" s="150" t="s">
        <v>205</v>
      </c>
      <c r="G1826" s="150" t="s">
        <v>11511</v>
      </c>
      <c r="H1826" s="151">
        <v>41365</v>
      </c>
      <c r="I1826" s="151">
        <v>45017</v>
      </c>
      <c r="J1826" s="151">
        <v>46843</v>
      </c>
      <c r="K1826" s="152">
        <v>2</v>
      </c>
      <c r="L1826" s="150" t="s">
        <v>218</v>
      </c>
      <c r="M1826" s="151"/>
      <c r="N1826" s="151"/>
      <c r="O1826" s="151"/>
      <c r="P1826" s="150"/>
    </row>
    <row r="1827" spans="1:16">
      <c r="A1827" s="149" t="s">
        <v>7491</v>
      </c>
      <c r="B1827" s="150" t="s">
        <v>7492</v>
      </c>
      <c r="C1827" s="150" t="s">
        <v>7493</v>
      </c>
      <c r="D1827" s="150" t="s">
        <v>7494</v>
      </c>
      <c r="E1827" s="150" t="s">
        <v>204</v>
      </c>
      <c r="F1827" s="150" t="s">
        <v>205</v>
      </c>
      <c r="G1827" s="150" t="s">
        <v>11511</v>
      </c>
      <c r="H1827" s="151">
        <v>41365</v>
      </c>
      <c r="I1827" s="151">
        <v>45017</v>
      </c>
      <c r="J1827" s="151">
        <v>46843</v>
      </c>
      <c r="K1827" s="152">
        <v>2</v>
      </c>
      <c r="L1827" s="150" t="s">
        <v>218</v>
      </c>
      <c r="M1827" s="151"/>
      <c r="N1827" s="151"/>
      <c r="O1827" s="151"/>
      <c r="P1827" s="150"/>
    </row>
    <row r="1828" spans="1:16">
      <c r="A1828" s="149" t="s">
        <v>7495</v>
      </c>
      <c r="B1828" s="150" t="s">
        <v>7496</v>
      </c>
      <c r="C1828" s="150" t="s">
        <v>7497</v>
      </c>
      <c r="D1828" s="150" t="s">
        <v>7498</v>
      </c>
      <c r="E1828" s="150" t="s">
        <v>204</v>
      </c>
      <c r="F1828" s="150" t="s">
        <v>205</v>
      </c>
      <c r="G1828" s="150" t="s">
        <v>11511</v>
      </c>
      <c r="H1828" s="151">
        <v>41365</v>
      </c>
      <c r="I1828" s="151">
        <v>45017</v>
      </c>
      <c r="J1828" s="151">
        <v>46843</v>
      </c>
      <c r="K1828" s="152">
        <v>2</v>
      </c>
      <c r="L1828" s="150" t="s">
        <v>218</v>
      </c>
      <c r="M1828" s="151"/>
      <c r="N1828" s="151"/>
      <c r="O1828" s="151"/>
      <c r="P1828" s="150"/>
    </row>
    <row r="1829" spans="1:16">
      <c r="A1829" s="149" t="s">
        <v>7499</v>
      </c>
      <c r="B1829" s="150" t="s">
        <v>7500</v>
      </c>
      <c r="C1829" s="150" t="s">
        <v>7501</v>
      </c>
      <c r="D1829" s="150" t="s">
        <v>7502</v>
      </c>
      <c r="E1829" s="150" t="s">
        <v>204</v>
      </c>
      <c r="F1829" s="150" t="s">
        <v>205</v>
      </c>
      <c r="G1829" s="150" t="s">
        <v>11511</v>
      </c>
      <c r="H1829" s="151">
        <v>41365</v>
      </c>
      <c r="I1829" s="151">
        <v>45017</v>
      </c>
      <c r="J1829" s="151">
        <v>46843</v>
      </c>
      <c r="K1829" s="152">
        <v>2</v>
      </c>
      <c r="L1829" s="150" t="s">
        <v>218</v>
      </c>
      <c r="M1829" s="151"/>
      <c r="N1829" s="151"/>
      <c r="O1829" s="151"/>
      <c r="P1829" s="150"/>
    </row>
    <row r="1830" spans="1:16">
      <c r="A1830" s="149" t="s">
        <v>7503</v>
      </c>
      <c r="B1830" s="150" t="s">
        <v>7504</v>
      </c>
      <c r="C1830" s="150" t="s">
        <v>7505</v>
      </c>
      <c r="D1830" s="150" t="s">
        <v>7506</v>
      </c>
      <c r="E1830" s="150" t="s">
        <v>204</v>
      </c>
      <c r="F1830" s="150" t="s">
        <v>205</v>
      </c>
      <c r="G1830" s="150" t="s">
        <v>11511</v>
      </c>
      <c r="H1830" s="151">
        <v>41365</v>
      </c>
      <c r="I1830" s="151">
        <v>45017</v>
      </c>
      <c r="J1830" s="151">
        <v>46843</v>
      </c>
      <c r="K1830" s="152">
        <v>2</v>
      </c>
      <c r="L1830" s="150" t="s">
        <v>218</v>
      </c>
      <c r="M1830" s="151"/>
      <c r="N1830" s="151"/>
      <c r="O1830" s="151"/>
      <c r="P1830" s="150"/>
    </row>
    <row r="1831" spans="1:16">
      <c r="A1831" s="149" t="s">
        <v>7507</v>
      </c>
      <c r="B1831" s="150" t="s">
        <v>7508</v>
      </c>
      <c r="C1831" s="150" t="s">
        <v>7509</v>
      </c>
      <c r="D1831" s="150" t="s">
        <v>7510</v>
      </c>
      <c r="E1831" s="150" t="s">
        <v>204</v>
      </c>
      <c r="F1831" s="150" t="s">
        <v>205</v>
      </c>
      <c r="G1831" s="150" t="s">
        <v>11511</v>
      </c>
      <c r="H1831" s="151">
        <v>41365</v>
      </c>
      <c r="I1831" s="151">
        <v>45017</v>
      </c>
      <c r="J1831" s="151">
        <v>46843</v>
      </c>
      <c r="K1831" s="152">
        <v>2</v>
      </c>
      <c r="L1831" s="150" t="s">
        <v>218</v>
      </c>
      <c r="M1831" s="151"/>
      <c r="N1831" s="151"/>
      <c r="O1831" s="151"/>
      <c r="P1831" s="150"/>
    </row>
    <row r="1832" spans="1:16">
      <c r="A1832" s="149" t="s">
        <v>7511</v>
      </c>
      <c r="B1832" s="150" t="s">
        <v>7512</v>
      </c>
      <c r="C1832" s="150" t="s">
        <v>7513</v>
      </c>
      <c r="D1832" s="150" t="s">
        <v>7514</v>
      </c>
      <c r="E1832" s="150" t="s">
        <v>204</v>
      </c>
      <c r="F1832" s="150" t="s">
        <v>205</v>
      </c>
      <c r="G1832" s="150" t="s">
        <v>11511</v>
      </c>
      <c r="H1832" s="151">
        <v>41365</v>
      </c>
      <c r="I1832" s="151">
        <v>45017</v>
      </c>
      <c r="J1832" s="151">
        <v>46843</v>
      </c>
      <c r="K1832" s="152">
        <v>2</v>
      </c>
      <c r="L1832" s="150" t="s">
        <v>218</v>
      </c>
      <c r="M1832" s="151"/>
      <c r="N1832" s="151"/>
      <c r="O1832" s="151"/>
      <c r="P1832" s="150"/>
    </row>
    <row r="1833" spans="1:16">
      <c r="A1833" s="149" t="s">
        <v>7515</v>
      </c>
      <c r="B1833" s="150" t="s">
        <v>7516</v>
      </c>
      <c r="C1833" s="150" t="s">
        <v>7517</v>
      </c>
      <c r="D1833" s="150" t="s">
        <v>7518</v>
      </c>
      <c r="E1833" s="150" t="s">
        <v>204</v>
      </c>
      <c r="F1833" s="150" t="s">
        <v>205</v>
      </c>
      <c r="G1833" s="150" t="s">
        <v>11511</v>
      </c>
      <c r="H1833" s="151">
        <v>41365</v>
      </c>
      <c r="I1833" s="151">
        <v>45017</v>
      </c>
      <c r="J1833" s="151">
        <v>46843</v>
      </c>
      <c r="K1833" s="152">
        <v>2</v>
      </c>
      <c r="L1833" s="150" t="s">
        <v>218</v>
      </c>
      <c r="M1833" s="151"/>
      <c r="N1833" s="151"/>
      <c r="O1833" s="151"/>
      <c r="P1833" s="150"/>
    </row>
    <row r="1834" spans="1:16">
      <c r="A1834" s="149" t="s">
        <v>7519</v>
      </c>
      <c r="B1834" s="150" t="s">
        <v>7520</v>
      </c>
      <c r="C1834" s="150" t="s">
        <v>7521</v>
      </c>
      <c r="D1834" s="150" t="s">
        <v>7522</v>
      </c>
      <c r="E1834" s="150" t="s">
        <v>204</v>
      </c>
      <c r="F1834" s="150" t="s">
        <v>205</v>
      </c>
      <c r="G1834" s="150" t="s">
        <v>11511</v>
      </c>
      <c r="H1834" s="151">
        <v>41365</v>
      </c>
      <c r="I1834" s="151">
        <v>45017</v>
      </c>
      <c r="J1834" s="151">
        <v>46843</v>
      </c>
      <c r="K1834" s="152">
        <v>2</v>
      </c>
      <c r="L1834" s="150" t="s">
        <v>218</v>
      </c>
      <c r="M1834" s="151"/>
      <c r="N1834" s="151"/>
      <c r="O1834" s="151"/>
      <c r="P1834" s="150"/>
    </row>
    <row r="1835" spans="1:16">
      <c r="A1835" s="149" t="s">
        <v>7523</v>
      </c>
      <c r="B1835" s="150" t="s">
        <v>7524</v>
      </c>
      <c r="C1835" s="150" t="s">
        <v>7525</v>
      </c>
      <c r="D1835" s="150" t="s">
        <v>7526</v>
      </c>
      <c r="E1835" s="150" t="s">
        <v>204</v>
      </c>
      <c r="F1835" s="150" t="s">
        <v>205</v>
      </c>
      <c r="G1835" s="150" t="s">
        <v>11511</v>
      </c>
      <c r="H1835" s="151">
        <v>41365</v>
      </c>
      <c r="I1835" s="151">
        <v>45017</v>
      </c>
      <c r="J1835" s="151">
        <v>46843</v>
      </c>
      <c r="K1835" s="152">
        <v>2</v>
      </c>
      <c r="L1835" s="150" t="s">
        <v>218</v>
      </c>
      <c r="M1835" s="151"/>
      <c r="N1835" s="151"/>
      <c r="O1835" s="151"/>
      <c r="P1835" s="150"/>
    </row>
    <row r="1836" spans="1:16">
      <c r="A1836" s="149" t="s">
        <v>7527</v>
      </c>
      <c r="B1836" s="150" t="s">
        <v>7528</v>
      </c>
      <c r="C1836" s="150" t="s">
        <v>7529</v>
      </c>
      <c r="D1836" s="150" t="s">
        <v>7530</v>
      </c>
      <c r="E1836" s="150" t="s">
        <v>204</v>
      </c>
      <c r="F1836" s="150" t="s">
        <v>205</v>
      </c>
      <c r="G1836" s="150" t="s">
        <v>11511</v>
      </c>
      <c r="H1836" s="151">
        <v>41365</v>
      </c>
      <c r="I1836" s="151">
        <v>45017</v>
      </c>
      <c r="J1836" s="151">
        <v>46843</v>
      </c>
      <c r="K1836" s="152">
        <v>2</v>
      </c>
      <c r="L1836" s="150" t="s">
        <v>218</v>
      </c>
      <c r="M1836" s="151"/>
      <c r="N1836" s="151"/>
      <c r="O1836" s="151"/>
      <c r="P1836" s="150"/>
    </row>
    <row r="1837" spans="1:16">
      <c r="A1837" s="149" t="s">
        <v>7531</v>
      </c>
      <c r="B1837" s="150" t="s">
        <v>7532</v>
      </c>
      <c r="C1837" s="150" t="s">
        <v>7533</v>
      </c>
      <c r="D1837" s="150" t="s">
        <v>7534</v>
      </c>
      <c r="E1837" s="150" t="s">
        <v>204</v>
      </c>
      <c r="F1837" s="150" t="s">
        <v>205</v>
      </c>
      <c r="G1837" s="150" t="s">
        <v>11511</v>
      </c>
      <c r="H1837" s="151">
        <v>41365</v>
      </c>
      <c r="I1837" s="151">
        <v>45017</v>
      </c>
      <c r="J1837" s="151">
        <v>46843</v>
      </c>
      <c r="K1837" s="152">
        <v>2</v>
      </c>
      <c r="L1837" s="150" t="s">
        <v>218</v>
      </c>
      <c r="M1837" s="151"/>
      <c r="N1837" s="151"/>
      <c r="O1837" s="151"/>
      <c r="P1837" s="150"/>
    </row>
    <row r="1838" spans="1:16">
      <c r="A1838" s="149" t="s">
        <v>7535</v>
      </c>
      <c r="B1838" s="150" t="s">
        <v>7536</v>
      </c>
      <c r="C1838" s="150" t="s">
        <v>7537</v>
      </c>
      <c r="D1838" s="150" t="s">
        <v>7538</v>
      </c>
      <c r="E1838" s="150" t="s">
        <v>204</v>
      </c>
      <c r="F1838" s="150" t="s">
        <v>205</v>
      </c>
      <c r="G1838" s="150" t="s">
        <v>11511</v>
      </c>
      <c r="H1838" s="151">
        <v>41365</v>
      </c>
      <c r="I1838" s="151">
        <v>45017</v>
      </c>
      <c r="J1838" s="151">
        <v>46843</v>
      </c>
      <c r="K1838" s="152">
        <v>2</v>
      </c>
      <c r="L1838" s="150" t="s">
        <v>218</v>
      </c>
      <c r="M1838" s="151"/>
      <c r="N1838" s="151"/>
      <c r="O1838" s="151"/>
      <c r="P1838" s="150"/>
    </row>
    <row r="1839" spans="1:16">
      <c r="A1839" s="149" t="s">
        <v>7539</v>
      </c>
      <c r="B1839" s="150" t="s">
        <v>7540</v>
      </c>
      <c r="C1839" s="150" t="s">
        <v>7541</v>
      </c>
      <c r="D1839" s="150" t="s">
        <v>7542</v>
      </c>
      <c r="E1839" s="150" t="s">
        <v>204</v>
      </c>
      <c r="F1839" s="150" t="s">
        <v>205</v>
      </c>
      <c r="G1839" s="150" t="s">
        <v>11511</v>
      </c>
      <c r="H1839" s="151">
        <v>41365</v>
      </c>
      <c r="I1839" s="151">
        <v>45017</v>
      </c>
      <c r="J1839" s="151">
        <v>46843</v>
      </c>
      <c r="K1839" s="152">
        <v>2</v>
      </c>
      <c r="L1839" s="150" t="s">
        <v>218</v>
      </c>
      <c r="M1839" s="151"/>
      <c r="N1839" s="151"/>
      <c r="O1839" s="151"/>
      <c r="P1839" s="150"/>
    </row>
    <row r="1840" spans="1:16">
      <c r="A1840" s="149" t="s">
        <v>7543</v>
      </c>
      <c r="B1840" s="150" t="s">
        <v>7544</v>
      </c>
      <c r="C1840" s="150" t="s">
        <v>7545</v>
      </c>
      <c r="D1840" s="150" t="s">
        <v>7546</v>
      </c>
      <c r="E1840" s="150" t="s">
        <v>204</v>
      </c>
      <c r="F1840" s="150" t="s">
        <v>205</v>
      </c>
      <c r="G1840" s="150" t="s">
        <v>11511</v>
      </c>
      <c r="H1840" s="151">
        <v>41365</v>
      </c>
      <c r="I1840" s="151">
        <v>45017</v>
      </c>
      <c r="J1840" s="151">
        <v>46843</v>
      </c>
      <c r="K1840" s="152">
        <v>2</v>
      </c>
      <c r="L1840" s="150" t="s">
        <v>218</v>
      </c>
      <c r="M1840" s="151"/>
      <c r="N1840" s="151"/>
      <c r="O1840" s="151"/>
      <c r="P1840" s="150"/>
    </row>
    <row r="1841" spans="1:16">
      <c r="A1841" s="149" t="s">
        <v>7547</v>
      </c>
      <c r="B1841" s="150" t="s">
        <v>7548</v>
      </c>
      <c r="C1841" s="150" t="s">
        <v>7549</v>
      </c>
      <c r="D1841" s="150" t="s">
        <v>7550</v>
      </c>
      <c r="E1841" s="150" t="s">
        <v>204</v>
      </c>
      <c r="F1841" s="150" t="s">
        <v>205</v>
      </c>
      <c r="G1841" s="150" t="s">
        <v>11511</v>
      </c>
      <c r="H1841" s="151">
        <v>41365</v>
      </c>
      <c r="I1841" s="151">
        <v>45017</v>
      </c>
      <c r="J1841" s="151">
        <v>46843</v>
      </c>
      <c r="K1841" s="152">
        <v>2</v>
      </c>
      <c r="L1841" s="150" t="s">
        <v>218</v>
      </c>
      <c r="M1841" s="151"/>
      <c r="N1841" s="151"/>
      <c r="O1841" s="151"/>
      <c r="P1841" s="150"/>
    </row>
    <row r="1842" spans="1:16">
      <c r="A1842" s="149" t="s">
        <v>7551</v>
      </c>
      <c r="B1842" s="150" t="s">
        <v>7552</v>
      </c>
      <c r="C1842" s="150" t="s">
        <v>7553</v>
      </c>
      <c r="D1842" s="150" t="s">
        <v>7554</v>
      </c>
      <c r="E1842" s="150" t="s">
        <v>204</v>
      </c>
      <c r="F1842" s="150" t="s">
        <v>205</v>
      </c>
      <c r="G1842" s="150" t="s">
        <v>10883</v>
      </c>
      <c r="H1842" s="151">
        <v>41365</v>
      </c>
      <c r="I1842" s="151">
        <v>44652</v>
      </c>
      <c r="J1842" s="151">
        <v>46477</v>
      </c>
      <c r="K1842" s="152">
        <v>1</v>
      </c>
      <c r="L1842" s="150" t="s">
        <v>218</v>
      </c>
      <c r="M1842" s="151"/>
      <c r="N1842" s="151"/>
      <c r="O1842" s="151"/>
      <c r="P1842" s="150"/>
    </row>
    <row r="1843" spans="1:16">
      <c r="A1843" s="149" t="s">
        <v>7555</v>
      </c>
      <c r="B1843" s="150" t="s">
        <v>7556</v>
      </c>
      <c r="C1843" s="150" t="s">
        <v>7557</v>
      </c>
      <c r="D1843" s="150" t="s">
        <v>7558</v>
      </c>
      <c r="E1843" s="150" t="s">
        <v>204</v>
      </c>
      <c r="F1843" s="150" t="s">
        <v>205</v>
      </c>
      <c r="G1843" s="150" t="s">
        <v>11511</v>
      </c>
      <c r="H1843" s="151">
        <v>41365</v>
      </c>
      <c r="I1843" s="151">
        <v>45017</v>
      </c>
      <c r="J1843" s="151">
        <v>46843</v>
      </c>
      <c r="K1843" s="152">
        <v>2</v>
      </c>
      <c r="L1843" s="150" t="s">
        <v>218</v>
      </c>
      <c r="M1843" s="151"/>
      <c r="N1843" s="151"/>
      <c r="O1843" s="151"/>
      <c r="P1843" s="150"/>
    </row>
    <row r="1844" spans="1:16" s="150" customFormat="1">
      <c r="A1844" s="149" t="s">
        <v>7559</v>
      </c>
      <c r="B1844" s="150" t="s">
        <v>7560</v>
      </c>
      <c r="C1844" s="150" t="s">
        <v>7561</v>
      </c>
      <c r="D1844" s="150" t="s">
        <v>7562</v>
      </c>
      <c r="E1844" s="150" t="s">
        <v>204</v>
      </c>
      <c r="F1844" s="150" t="s">
        <v>205</v>
      </c>
      <c r="G1844" s="150" t="s">
        <v>13001</v>
      </c>
      <c r="H1844" s="151">
        <v>41730</v>
      </c>
      <c r="I1844" s="151">
        <v>45383</v>
      </c>
      <c r="J1844" s="151">
        <v>47208</v>
      </c>
      <c r="K1844" s="152">
        <v>2</v>
      </c>
      <c r="L1844" s="150" t="s">
        <v>218</v>
      </c>
      <c r="M1844" s="151"/>
      <c r="N1844" s="151"/>
      <c r="O1844" s="151"/>
    </row>
    <row r="1845" spans="1:16" s="150" customFormat="1">
      <c r="A1845" s="149" t="s">
        <v>7563</v>
      </c>
      <c r="B1845" s="150" t="s">
        <v>7564</v>
      </c>
      <c r="C1845" s="150" t="s">
        <v>7565</v>
      </c>
      <c r="D1845" s="150" t="s">
        <v>7566</v>
      </c>
      <c r="E1845" s="150" t="s">
        <v>204</v>
      </c>
      <c r="F1845" s="150" t="s">
        <v>205</v>
      </c>
      <c r="G1845" s="150" t="s">
        <v>13001</v>
      </c>
      <c r="H1845" s="151">
        <v>41730</v>
      </c>
      <c r="I1845" s="151">
        <v>45383</v>
      </c>
      <c r="J1845" s="151">
        <v>47208</v>
      </c>
      <c r="K1845" s="152">
        <v>2</v>
      </c>
      <c r="L1845" s="150" t="s">
        <v>218</v>
      </c>
      <c r="M1845" s="151"/>
      <c r="N1845" s="151"/>
      <c r="O1845" s="151"/>
    </row>
    <row r="1846" spans="1:16" s="150" customFormat="1">
      <c r="A1846" s="149" t="s">
        <v>7567</v>
      </c>
      <c r="B1846" s="150" t="s">
        <v>7568</v>
      </c>
      <c r="C1846" s="150" t="s">
        <v>7569</v>
      </c>
      <c r="D1846" s="150" t="s">
        <v>7570</v>
      </c>
      <c r="E1846" s="150" t="s">
        <v>204</v>
      </c>
      <c r="F1846" s="150" t="s">
        <v>205</v>
      </c>
      <c r="G1846" s="150" t="s">
        <v>13001</v>
      </c>
      <c r="H1846" s="151">
        <v>41730</v>
      </c>
      <c r="I1846" s="151">
        <v>45383</v>
      </c>
      <c r="J1846" s="151">
        <v>47208</v>
      </c>
      <c r="K1846" s="152">
        <v>2</v>
      </c>
      <c r="L1846" s="150" t="s">
        <v>218</v>
      </c>
      <c r="M1846" s="151"/>
      <c r="N1846" s="151"/>
      <c r="O1846" s="151"/>
    </row>
    <row r="1847" spans="1:16" s="150" customFormat="1">
      <c r="A1847" s="149" t="s">
        <v>7571</v>
      </c>
      <c r="B1847" s="150" t="s">
        <v>7572</v>
      </c>
      <c r="C1847" s="150" t="s">
        <v>7573</v>
      </c>
      <c r="D1847" s="150" t="s">
        <v>7574</v>
      </c>
      <c r="E1847" s="150" t="s">
        <v>204</v>
      </c>
      <c r="F1847" s="150" t="s">
        <v>205</v>
      </c>
      <c r="G1847" s="150" t="s">
        <v>13001</v>
      </c>
      <c r="H1847" s="151">
        <v>41730</v>
      </c>
      <c r="I1847" s="151">
        <v>45383</v>
      </c>
      <c r="J1847" s="151">
        <v>47208</v>
      </c>
      <c r="K1847" s="152">
        <v>2</v>
      </c>
      <c r="L1847" s="150" t="s">
        <v>218</v>
      </c>
      <c r="M1847" s="151"/>
      <c r="N1847" s="151"/>
      <c r="O1847" s="151"/>
    </row>
    <row r="1848" spans="1:16" s="150" customFormat="1">
      <c r="A1848" s="149" t="s">
        <v>7575</v>
      </c>
      <c r="B1848" s="150" t="s">
        <v>7576</v>
      </c>
      <c r="C1848" s="150" t="s">
        <v>7577</v>
      </c>
      <c r="D1848" s="150" t="s">
        <v>7578</v>
      </c>
      <c r="E1848" s="150" t="s">
        <v>204</v>
      </c>
      <c r="F1848" s="150" t="s">
        <v>205</v>
      </c>
      <c r="G1848" s="150" t="s">
        <v>13001</v>
      </c>
      <c r="H1848" s="151">
        <v>41730</v>
      </c>
      <c r="I1848" s="151">
        <v>45383</v>
      </c>
      <c r="J1848" s="151">
        <v>47208</v>
      </c>
      <c r="K1848" s="152">
        <v>2</v>
      </c>
      <c r="L1848" s="150" t="s">
        <v>218</v>
      </c>
      <c r="M1848" s="151"/>
      <c r="N1848" s="151"/>
      <c r="O1848" s="151"/>
    </row>
    <row r="1849" spans="1:16" s="150" customFormat="1">
      <c r="A1849" s="149" t="s">
        <v>7579</v>
      </c>
      <c r="B1849" s="150" t="s">
        <v>7580</v>
      </c>
      <c r="C1849" s="150" t="s">
        <v>7581</v>
      </c>
      <c r="D1849" s="150" t="s">
        <v>7582</v>
      </c>
      <c r="E1849" s="150" t="s">
        <v>204</v>
      </c>
      <c r="F1849" s="150" t="s">
        <v>205</v>
      </c>
      <c r="G1849" s="150" t="s">
        <v>13001</v>
      </c>
      <c r="H1849" s="151">
        <v>41730</v>
      </c>
      <c r="I1849" s="151">
        <v>45383</v>
      </c>
      <c r="J1849" s="151">
        <v>47208</v>
      </c>
      <c r="K1849" s="152">
        <v>2</v>
      </c>
      <c r="L1849" s="150" t="s">
        <v>218</v>
      </c>
      <c r="M1849" s="151"/>
      <c r="N1849" s="151"/>
      <c r="O1849" s="151"/>
    </row>
    <row r="1850" spans="1:16">
      <c r="A1850" s="149" t="s">
        <v>7583</v>
      </c>
      <c r="B1850" s="150" t="s">
        <v>7584</v>
      </c>
      <c r="C1850" s="150" t="s">
        <v>7585</v>
      </c>
      <c r="D1850" s="150" t="s">
        <v>7586</v>
      </c>
      <c r="E1850" s="150" t="s">
        <v>204</v>
      </c>
      <c r="F1850" s="150" t="s">
        <v>205</v>
      </c>
      <c r="G1850" s="150" t="s">
        <v>13001</v>
      </c>
      <c r="H1850" s="151">
        <v>41730</v>
      </c>
      <c r="I1850" s="151">
        <v>45383</v>
      </c>
      <c r="J1850" s="151">
        <v>47208</v>
      </c>
      <c r="K1850" s="152">
        <v>2</v>
      </c>
      <c r="L1850" s="150" t="s">
        <v>218</v>
      </c>
    </row>
    <row r="1851" spans="1:16" s="150" customFormat="1">
      <c r="A1851" s="149" t="s">
        <v>7587</v>
      </c>
      <c r="B1851" s="150" t="s">
        <v>7588</v>
      </c>
      <c r="C1851" s="150" t="s">
        <v>7589</v>
      </c>
      <c r="D1851" s="150" t="s">
        <v>7590</v>
      </c>
      <c r="E1851" s="150" t="s">
        <v>204</v>
      </c>
      <c r="F1851" s="150" t="s">
        <v>205</v>
      </c>
      <c r="G1851" s="150" t="s">
        <v>13001</v>
      </c>
      <c r="H1851" s="151">
        <v>41730</v>
      </c>
      <c r="I1851" s="151">
        <v>45383</v>
      </c>
      <c r="J1851" s="151">
        <v>47208</v>
      </c>
      <c r="K1851" s="152">
        <v>2</v>
      </c>
      <c r="L1851" s="150" t="s">
        <v>218</v>
      </c>
      <c r="M1851" s="151"/>
      <c r="N1851" s="151"/>
      <c r="O1851" s="151"/>
    </row>
    <row r="1852" spans="1:16" s="150" customFormat="1">
      <c r="A1852" s="149" t="s">
        <v>7591</v>
      </c>
      <c r="B1852" s="150" t="s">
        <v>7592</v>
      </c>
      <c r="C1852" s="150" t="s">
        <v>7593</v>
      </c>
      <c r="D1852" s="150" t="s">
        <v>7594</v>
      </c>
      <c r="E1852" s="150" t="s">
        <v>204</v>
      </c>
      <c r="F1852" s="150" t="s">
        <v>205</v>
      </c>
      <c r="G1852" s="150" t="s">
        <v>13001</v>
      </c>
      <c r="H1852" s="151">
        <v>41730</v>
      </c>
      <c r="I1852" s="151">
        <v>45383</v>
      </c>
      <c r="J1852" s="151">
        <v>47208</v>
      </c>
      <c r="K1852" s="152">
        <v>2</v>
      </c>
      <c r="L1852" s="150" t="s">
        <v>218</v>
      </c>
      <c r="M1852" s="151"/>
      <c r="N1852" s="151"/>
      <c r="O1852" s="151"/>
    </row>
    <row r="1853" spans="1:16" s="150" customFormat="1">
      <c r="A1853" s="149" t="s">
        <v>7595</v>
      </c>
      <c r="B1853" s="150" t="s">
        <v>7596</v>
      </c>
      <c r="C1853" s="150" t="s">
        <v>1771</v>
      </c>
      <c r="D1853" s="150" t="s">
        <v>7597</v>
      </c>
      <c r="E1853" s="150" t="s">
        <v>204</v>
      </c>
      <c r="F1853" s="150" t="s">
        <v>205</v>
      </c>
      <c r="G1853" s="150" t="s">
        <v>13001</v>
      </c>
      <c r="H1853" s="151">
        <v>41730</v>
      </c>
      <c r="I1853" s="151">
        <v>45383</v>
      </c>
      <c r="J1853" s="151">
        <v>47208</v>
      </c>
      <c r="K1853" s="152">
        <v>2</v>
      </c>
      <c r="L1853" s="150" t="s">
        <v>218</v>
      </c>
      <c r="M1853" s="151"/>
      <c r="N1853" s="151"/>
      <c r="O1853" s="151"/>
    </row>
    <row r="1854" spans="1:16" s="150" customFormat="1">
      <c r="A1854" s="149" t="s">
        <v>7598</v>
      </c>
      <c r="B1854" s="150" t="s">
        <v>7599</v>
      </c>
      <c r="C1854" s="150" t="s">
        <v>7600</v>
      </c>
      <c r="D1854" s="150" t="s">
        <v>7601</v>
      </c>
      <c r="E1854" s="150" t="s">
        <v>204</v>
      </c>
      <c r="F1854" s="150" t="s">
        <v>205</v>
      </c>
      <c r="G1854" s="150" t="s">
        <v>13001</v>
      </c>
      <c r="H1854" s="151">
        <v>41730</v>
      </c>
      <c r="I1854" s="151">
        <v>45383</v>
      </c>
      <c r="J1854" s="151">
        <v>47208</v>
      </c>
      <c r="K1854" s="152">
        <v>2</v>
      </c>
      <c r="L1854" s="150" t="s">
        <v>218</v>
      </c>
      <c r="M1854" s="151"/>
      <c r="N1854" s="151"/>
      <c r="O1854" s="151"/>
    </row>
    <row r="1855" spans="1:16">
      <c r="A1855" s="149" t="s">
        <v>7602</v>
      </c>
      <c r="B1855" s="150" t="s">
        <v>7603</v>
      </c>
      <c r="C1855" s="150" t="s">
        <v>7604</v>
      </c>
      <c r="D1855" s="150" t="s">
        <v>7605</v>
      </c>
      <c r="E1855" s="150" t="s">
        <v>204</v>
      </c>
      <c r="F1855" s="150" t="s">
        <v>205</v>
      </c>
      <c r="G1855" s="150" t="s">
        <v>13001</v>
      </c>
      <c r="H1855" s="151">
        <v>41730</v>
      </c>
      <c r="I1855" s="151">
        <v>45383</v>
      </c>
      <c r="J1855" s="151">
        <v>47208</v>
      </c>
      <c r="K1855" s="152">
        <v>2</v>
      </c>
      <c r="L1855" s="150" t="s">
        <v>218</v>
      </c>
    </row>
    <row r="1856" spans="1:16" s="150" customFormat="1">
      <c r="A1856" s="149" t="s">
        <v>7606</v>
      </c>
      <c r="B1856" s="150" t="s">
        <v>7607</v>
      </c>
      <c r="C1856" s="150" t="s">
        <v>7608</v>
      </c>
      <c r="D1856" s="150" t="s">
        <v>7609</v>
      </c>
      <c r="E1856" s="150" t="s">
        <v>204</v>
      </c>
      <c r="F1856" s="150" t="s">
        <v>205</v>
      </c>
      <c r="G1856" s="150" t="s">
        <v>13001</v>
      </c>
      <c r="H1856" s="151">
        <v>41730</v>
      </c>
      <c r="I1856" s="151">
        <v>45383</v>
      </c>
      <c r="J1856" s="151">
        <v>47208</v>
      </c>
      <c r="K1856" s="152">
        <v>2</v>
      </c>
      <c r="L1856" s="150" t="s">
        <v>218</v>
      </c>
      <c r="M1856" s="151"/>
      <c r="N1856" s="151"/>
      <c r="O1856" s="151"/>
    </row>
    <row r="1857" spans="1:15" s="150" customFormat="1">
      <c r="A1857" s="149" t="s">
        <v>7610</v>
      </c>
      <c r="B1857" s="150" t="s">
        <v>7611</v>
      </c>
      <c r="C1857" s="150" t="s">
        <v>7612</v>
      </c>
      <c r="D1857" s="150" t="s">
        <v>7613</v>
      </c>
      <c r="E1857" s="150" t="s">
        <v>204</v>
      </c>
      <c r="F1857" s="150" t="s">
        <v>205</v>
      </c>
      <c r="G1857" s="150" t="s">
        <v>13001</v>
      </c>
      <c r="H1857" s="151">
        <v>41730</v>
      </c>
      <c r="I1857" s="151">
        <v>45383</v>
      </c>
      <c r="J1857" s="151">
        <v>47208</v>
      </c>
      <c r="K1857" s="152">
        <v>2</v>
      </c>
      <c r="L1857" s="150" t="s">
        <v>218</v>
      </c>
      <c r="M1857" s="151"/>
      <c r="N1857" s="151"/>
      <c r="O1857" s="151"/>
    </row>
    <row r="1858" spans="1:15" s="150" customFormat="1">
      <c r="A1858" s="149" t="s">
        <v>7614</v>
      </c>
      <c r="B1858" s="150" t="s">
        <v>7615</v>
      </c>
      <c r="C1858" s="150" t="s">
        <v>7616</v>
      </c>
      <c r="D1858" s="150" t="s">
        <v>7617</v>
      </c>
      <c r="E1858" s="150" t="s">
        <v>204</v>
      </c>
      <c r="F1858" s="150" t="s">
        <v>205</v>
      </c>
      <c r="G1858" s="150" t="s">
        <v>13001</v>
      </c>
      <c r="H1858" s="151">
        <v>41730</v>
      </c>
      <c r="I1858" s="151">
        <v>45383</v>
      </c>
      <c r="J1858" s="151">
        <v>47208</v>
      </c>
      <c r="K1858" s="152">
        <v>2</v>
      </c>
      <c r="L1858" s="150" t="s">
        <v>218</v>
      </c>
      <c r="M1858" s="151"/>
      <c r="N1858" s="151"/>
      <c r="O1858" s="151"/>
    </row>
    <row r="1859" spans="1:15" s="150" customFormat="1">
      <c r="A1859" s="149" t="s">
        <v>7618</v>
      </c>
      <c r="B1859" s="150" t="s">
        <v>7619</v>
      </c>
      <c r="C1859" s="150" t="s">
        <v>7620</v>
      </c>
      <c r="D1859" s="150" t="s">
        <v>7621</v>
      </c>
      <c r="E1859" s="150" t="s">
        <v>204</v>
      </c>
      <c r="F1859" s="150" t="s">
        <v>205</v>
      </c>
      <c r="G1859" s="150" t="s">
        <v>13001</v>
      </c>
      <c r="H1859" s="151">
        <v>41730</v>
      </c>
      <c r="I1859" s="151">
        <v>45383</v>
      </c>
      <c r="J1859" s="151">
        <v>47208</v>
      </c>
      <c r="K1859" s="152">
        <v>2</v>
      </c>
      <c r="L1859" s="150" t="s">
        <v>218</v>
      </c>
      <c r="M1859" s="151"/>
      <c r="N1859" s="151"/>
      <c r="O1859" s="151"/>
    </row>
    <row r="1860" spans="1:15" s="150" customFormat="1">
      <c r="A1860" s="149" t="s">
        <v>7622</v>
      </c>
      <c r="B1860" s="150" t="s">
        <v>7623</v>
      </c>
      <c r="C1860" s="150" t="s">
        <v>7624</v>
      </c>
      <c r="D1860" s="150" t="s">
        <v>7625</v>
      </c>
      <c r="E1860" s="150" t="s">
        <v>204</v>
      </c>
      <c r="F1860" s="150" t="s">
        <v>205</v>
      </c>
      <c r="G1860" s="150" t="s">
        <v>13001</v>
      </c>
      <c r="H1860" s="151">
        <v>41730</v>
      </c>
      <c r="I1860" s="151">
        <v>45383</v>
      </c>
      <c r="J1860" s="151">
        <v>47208</v>
      </c>
      <c r="K1860" s="152">
        <v>2</v>
      </c>
      <c r="L1860" s="150" t="s">
        <v>218</v>
      </c>
      <c r="M1860" s="151"/>
      <c r="N1860" s="151"/>
      <c r="O1860" s="151"/>
    </row>
    <row r="1861" spans="1:15" s="150" customFormat="1">
      <c r="A1861" s="149" t="s">
        <v>7626</v>
      </c>
      <c r="B1861" s="150" t="s">
        <v>7627</v>
      </c>
      <c r="C1861" s="150" t="s">
        <v>7628</v>
      </c>
      <c r="D1861" s="150" t="s">
        <v>7629</v>
      </c>
      <c r="E1861" s="150" t="s">
        <v>204</v>
      </c>
      <c r="F1861" s="150" t="s">
        <v>205</v>
      </c>
      <c r="G1861" s="150" t="s">
        <v>13001</v>
      </c>
      <c r="H1861" s="151">
        <v>41730</v>
      </c>
      <c r="I1861" s="151">
        <v>45383</v>
      </c>
      <c r="J1861" s="151">
        <v>47208</v>
      </c>
      <c r="K1861" s="152">
        <v>2</v>
      </c>
      <c r="L1861" s="150" t="s">
        <v>218</v>
      </c>
      <c r="M1861" s="151"/>
      <c r="N1861" s="151"/>
      <c r="O1861" s="151"/>
    </row>
    <row r="1862" spans="1:15" s="150" customFormat="1">
      <c r="A1862" s="149" t="s">
        <v>7630</v>
      </c>
      <c r="B1862" s="150" t="s">
        <v>7631</v>
      </c>
      <c r="C1862" s="150" t="s">
        <v>7632</v>
      </c>
      <c r="D1862" s="150" t="s">
        <v>7633</v>
      </c>
      <c r="E1862" s="150" t="s">
        <v>204</v>
      </c>
      <c r="F1862" s="150" t="s">
        <v>205</v>
      </c>
      <c r="G1862" s="150" t="s">
        <v>13001</v>
      </c>
      <c r="H1862" s="151">
        <v>41730</v>
      </c>
      <c r="I1862" s="151">
        <v>45383</v>
      </c>
      <c r="J1862" s="151">
        <v>47208</v>
      </c>
      <c r="K1862" s="152">
        <v>2</v>
      </c>
      <c r="L1862" s="150" t="s">
        <v>218</v>
      </c>
      <c r="M1862" s="151"/>
      <c r="N1862" s="151"/>
      <c r="O1862" s="151"/>
    </row>
    <row r="1863" spans="1:15" s="150" customFormat="1">
      <c r="A1863" s="149" t="s">
        <v>7634</v>
      </c>
      <c r="B1863" s="150" t="s">
        <v>7635</v>
      </c>
      <c r="C1863" s="150" t="s">
        <v>7636</v>
      </c>
      <c r="D1863" s="150" t="s">
        <v>7637</v>
      </c>
      <c r="E1863" s="150" t="s">
        <v>204</v>
      </c>
      <c r="F1863" s="150" t="s">
        <v>205</v>
      </c>
      <c r="G1863" s="150" t="s">
        <v>13001</v>
      </c>
      <c r="H1863" s="151">
        <v>41730</v>
      </c>
      <c r="I1863" s="151">
        <v>45383</v>
      </c>
      <c r="J1863" s="151">
        <v>47208</v>
      </c>
      <c r="K1863" s="152">
        <v>2</v>
      </c>
      <c r="L1863" s="150" t="s">
        <v>218</v>
      </c>
      <c r="M1863" s="151"/>
      <c r="N1863" s="151"/>
      <c r="O1863" s="151"/>
    </row>
    <row r="1864" spans="1:15" s="150" customFormat="1">
      <c r="A1864" s="149" t="s">
        <v>7638</v>
      </c>
      <c r="B1864" s="150" t="s">
        <v>7639</v>
      </c>
      <c r="C1864" s="150" t="s">
        <v>7640</v>
      </c>
      <c r="D1864" s="150" t="s">
        <v>7641</v>
      </c>
      <c r="E1864" s="150" t="s">
        <v>204</v>
      </c>
      <c r="F1864" s="150" t="s">
        <v>205</v>
      </c>
      <c r="G1864" s="150" t="s">
        <v>13001</v>
      </c>
      <c r="H1864" s="151">
        <v>41730</v>
      </c>
      <c r="I1864" s="151">
        <v>45383</v>
      </c>
      <c r="J1864" s="151">
        <v>47208</v>
      </c>
      <c r="K1864" s="152">
        <v>2</v>
      </c>
      <c r="L1864" s="150" t="s">
        <v>218</v>
      </c>
      <c r="M1864" s="151"/>
      <c r="N1864" s="151"/>
      <c r="O1864" s="151"/>
    </row>
    <row r="1865" spans="1:15" s="150" customFormat="1">
      <c r="A1865" s="149" t="s">
        <v>7642</v>
      </c>
      <c r="B1865" s="150" t="s">
        <v>7643</v>
      </c>
      <c r="C1865" s="150" t="s">
        <v>7644</v>
      </c>
      <c r="D1865" s="150" t="s">
        <v>7645</v>
      </c>
      <c r="E1865" s="150" t="s">
        <v>204</v>
      </c>
      <c r="F1865" s="150" t="s">
        <v>205</v>
      </c>
      <c r="G1865" s="150" t="s">
        <v>13001</v>
      </c>
      <c r="H1865" s="151">
        <v>41730</v>
      </c>
      <c r="I1865" s="151">
        <v>45383</v>
      </c>
      <c r="J1865" s="151">
        <v>47208</v>
      </c>
      <c r="K1865" s="152">
        <v>2</v>
      </c>
      <c r="L1865" s="150" t="s">
        <v>218</v>
      </c>
      <c r="M1865" s="151"/>
      <c r="N1865" s="151"/>
      <c r="O1865" s="151"/>
    </row>
    <row r="1866" spans="1:15" s="150" customFormat="1">
      <c r="A1866" s="149" t="s">
        <v>7646</v>
      </c>
      <c r="B1866" s="150" t="s">
        <v>7647</v>
      </c>
      <c r="C1866" s="150" t="s">
        <v>7648</v>
      </c>
      <c r="D1866" s="150" t="s">
        <v>7649</v>
      </c>
      <c r="E1866" s="150" t="s">
        <v>204</v>
      </c>
      <c r="F1866" s="150" t="s">
        <v>205</v>
      </c>
      <c r="G1866" s="150" t="s">
        <v>13001</v>
      </c>
      <c r="H1866" s="151">
        <v>41730</v>
      </c>
      <c r="I1866" s="151">
        <v>45383</v>
      </c>
      <c r="J1866" s="151">
        <v>47208</v>
      </c>
      <c r="K1866" s="152">
        <v>2</v>
      </c>
      <c r="L1866" s="150" t="s">
        <v>218</v>
      </c>
      <c r="M1866" s="151"/>
      <c r="N1866" s="151"/>
      <c r="O1866" s="151"/>
    </row>
    <row r="1867" spans="1:15" s="150" customFormat="1">
      <c r="A1867" s="149" t="s">
        <v>7650</v>
      </c>
      <c r="B1867" s="150" t="s">
        <v>7651</v>
      </c>
      <c r="C1867" s="150" t="s">
        <v>7652</v>
      </c>
      <c r="D1867" s="150" t="s">
        <v>7653</v>
      </c>
      <c r="E1867" s="150" t="s">
        <v>204</v>
      </c>
      <c r="F1867" s="150" t="s">
        <v>205</v>
      </c>
      <c r="G1867" s="150" t="s">
        <v>13001</v>
      </c>
      <c r="H1867" s="151">
        <v>41730</v>
      </c>
      <c r="I1867" s="151">
        <v>45383</v>
      </c>
      <c r="J1867" s="151">
        <v>47208</v>
      </c>
      <c r="K1867" s="152">
        <v>2</v>
      </c>
      <c r="L1867" s="150" t="s">
        <v>218</v>
      </c>
      <c r="M1867" s="151"/>
      <c r="N1867" s="151"/>
      <c r="O1867" s="151"/>
    </row>
    <row r="1868" spans="1:15" s="150" customFormat="1">
      <c r="A1868" s="149" t="s">
        <v>7654</v>
      </c>
      <c r="B1868" s="150" t="s">
        <v>7655</v>
      </c>
      <c r="C1868" s="150" t="s">
        <v>7656</v>
      </c>
      <c r="D1868" s="150" t="s">
        <v>7657</v>
      </c>
      <c r="E1868" s="150" t="s">
        <v>204</v>
      </c>
      <c r="F1868" s="150" t="s">
        <v>205</v>
      </c>
      <c r="G1868" s="150" t="s">
        <v>13001</v>
      </c>
      <c r="H1868" s="151">
        <v>41730</v>
      </c>
      <c r="I1868" s="151">
        <v>45383</v>
      </c>
      <c r="J1868" s="151">
        <v>47208</v>
      </c>
      <c r="K1868" s="152">
        <v>2</v>
      </c>
      <c r="L1868" s="150" t="s">
        <v>218</v>
      </c>
      <c r="M1868" s="151"/>
      <c r="N1868" s="151"/>
      <c r="O1868" s="151"/>
    </row>
    <row r="1869" spans="1:15" s="150" customFormat="1">
      <c r="A1869" s="149" t="s">
        <v>7658</v>
      </c>
      <c r="B1869" s="150" t="s">
        <v>7659</v>
      </c>
      <c r="C1869" s="150" t="s">
        <v>7660</v>
      </c>
      <c r="D1869" s="150" t="s">
        <v>7661</v>
      </c>
      <c r="E1869" s="150" t="s">
        <v>204</v>
      </c>
      <c r="F1869" s="150" t="s">
        <v>205</v>
      </c>
      <c r="G1869" s="150" t="s">
        <v>13001</v>
      </c>
      <c r="H1869" s="151">
        <v>41730</v>
      </c>
      <c r="I1869" s="151">
        <v>45383</v>
      </c>
      <c r="J1869" s="151">
        <v>47208</v>
      </c>
      <c r="K1869" s="152">
        <v>2</v>
      </c>
      <c r="L1869" s="150" t="s">
        <v>218</v>
      </c>
      <c r="M1869" s="151"/>
      <c r="N1869" s="151"/>
      <c r="O1869" s="151"/>
    </row>
    <row r="1870" spans="1:15" s="150" customFormat="1">
      <c r="A1870" s="149" t="s">
        <v>7662</v>
      </c>
      <c r="B1870" s="150" t="s">
        <v>7663</v>
      </c>
      <c r="C1870" s="150" t="s">
        <v>7664</v>
      </c>
      <c r="D1870" s="150" t="s">
        <v>7665</v>
      </c>
      <c r="E1870" s="150" t="s">
        <v>204</v>
      </c>
      <c r="F1870" s="150" t="s">
        <v>205</v>
      </c>
      <c r="G1870" s="150" t="s">
        <v>13001</v>
      </c>
      <c r="H1870" s="151">
        <v>41730</v>
      </c>
      <c r="I1870" s="151">
        <v>45383</v>
      </c>
      <c r="J1870" s="151">
        <v>47208</v>
      </c>
      <c r="K1870" s="152">
        <v>2</v>
      </c>
      <c r="L1870" s="150" t="s">
        <v>218</v>
      </c>
      <c r="M1870" s="151"/>
      <c r="N1870" s="151"/>
      <c r="O1870" s="151"/>
    </row>
    <row r="1871" spans="1:15" s="150" customFormat="1">
      <c r="A1871" s="149" t="s">
        <v>7666</v>
      </c>
      <c r="B1871" s="150" t="s">
        <v>7667</v>
      </c>
      <c r="C1871" s="150" t="s">
        <v>7668</v>
      </c>
      <c r="D1871" s="150" t="s">
        <v>7669</v>
      </c>
      <c r="E1871" s="150" t="s">
        <v>204</v>
      </c>
      <c r="F1871" s="150" t="s">
        <v>205</v>
      </c>
      <c r="G1871" s="150" t="s">
        <v>13001</v>
      </c>
      <c r="H1871" s="151">
        <v>41730</v>
      </c>
      <c r="I1871" s="151">
        <v>45383</v>
      </c>
      <c r="J1871" s="151">
        <v>47208</v>
      </c>
      <c r="K1871" s="152">
        <v>2</v>
      </c>
      <c r="L1871" s="150" t="s">
        <v>218</v>
      </c>
      <c r="M1871" s="151"/>
      <c r="N1871" s="151"/>
      <c r="O1871" s="151"/>
    </row>
    <row r="1872" spans="1:15" s="150" customFormat="1">
      <c r="A1872" s="149" t="s">
        <v>7670</v>
      </c>
      <c r="B1872" s="150" t="s">
        <v>7671</v>
      </c>
      <c r="C1872" s="150" t="s">
        <v>7672</v>
      </c>
      <c r="D1872" s="150" t="s">
        <v>7673</v>
      </c>
      <c r="E1872" s="150" t="s">
        <v>204</v>
      </c>
      <c r="F1872" s="150" t="s">
        <v>205</v>
      </c>
      <c r="G1872" s="150" t="s">
        <v>13001</v>
      </c>
      <c r="H1872" s="151">
        <v>41730</v>
      </c>
      <c r="I1872" s="151">
        <v>45383</v>
      </c>
      <c r="J1872" s="151">
        <v>47208</v>
      </c>
      <c r="K1872" s="152">
        <v>2</v>
      </c>
      <c r="L1872" s="150" t="s">
        <v>218</v>
      </c>
      <c r="M1872" s="151"/>
      <c r="N1872" s="151"/>
      <c r="O1872" s="151"/>
    </row>
    <row r="1873" spans="1:15" s="150" customFormat="1">
      <c r="A1873" s="149" t="s">
        <v>7674</v>
      </c>
      <c r="B1873" s="150" t="s">
        <v>7675</v>
      </c>
      <c r="C1873" s="150" t="s">
        <v>7676</v>
      </c>
      <c r="D1873" s="150" t="s">
        <v>7677</v>
      </c>
      <c r="E1873" s="150" t="s">
        <v>204</v>
      </c>
      <c r="F1873" s="150" t="s">
        <v>205</v>
      </c>
      <c r="G1873" s="150" t="s">
        <v>13001</v>
      </c>
      <c r="H1873" s="151">
        <v>41730</v>
      </c>
      <c r="I1873" s="151">
        <v>45383</v>
      </c>
      <c r="J1873" s="151">
        <v>47208</v>
      </c>
      <c r="K1873" s="152">
        <v>2</v>
      </c>
      <c r="L1873" s="150" t="s">
        <v>218</v>
      </c>
      <c r="M1873" s="151"/>
      <c r="N1873" s="151"/>
      <c r="O1873" s="151"/>
    </row>
    <row r="1874" spans="1:15" s="150" customFormat="1">
      <c r="A1874" s="149" t="s">
        <v>7678</v>
      </c>
      <c r="B1874" s="150" t="s">
        <v>7679</v>
      </c>
      <c r="C1874" s="150" t="s">
        <v>7680</v>
      </c>
      <c r="D1874" s="150" t="s">
        <v>7681</v>
      </c>
      <c r="E1874" s="150" t="s">
        <v>204</v>
      </c>
      <c r="F1874" s="150" t="s">
        <v>205</v>
      </c>
      <c r="G1874" s="150" t="s">
        <v>13001</v>
      </c>
      <c r="H1874" s="151">
        <v>41730</v>
      </c>
      <c r="I1874" s="151">
        <v>45383</v>
      </c>
      <c r="J1874" s="151">
        <v>47208</v>
      </c>
      <c r="K1874" s="152">
        <v>2</v>
      </c>
      <c r="L1874" s="150" t="s">
        <v>218</v>
      </c>
      <c r="M1874" s="151"/>
      <c r="N1874" s="151"/>
      <c r="O1874" s="151"/>
    </row>
    <row r="1875" spans="1:15" s="150" customFormat="1">
      <c r="A1875" s="149" t="s">
        <v>7682</v>
      </c>
      <c r="B1875" s="150" t="s">
        <v>7683</v>
      </c>
      <c r="C1875" s="150" t="s">
        <v>7684</v>
      </c>
      <c r="D1875" s="150" t="s">
        <v>7685</v>
      </c>
      <c r="E1875" s="150" t="s">
        <v>204</v>
      </c>
      <c r="F1875" s="150" t="s">
        <v>205</v>
      </c>
      <c r="G1875" s="150" t="s">
        <v>13001</v>
      </c>
      <c r="H1875" s="151">
        <v>41730</v>
      </c>
      <c r="I1875" s="151">
        <v>45383</v>
      </c>
      <c r="J1875" s="151">
        <v>47208</v>
      </c>
      <c r="K1875" s="152">
        <v>2</v>
      </c>
      <c r="L1875" s="150" t="s">
        <v>218</v>
      </c>
      <c r="M1875" s="151"/>
      <c r="N1875" s="151"/>
      <c r="O1875" s="151"/>
    </row>
    <row r="1876" spans="1:15" s="150" customFormat="1">
      <c r="A1876" s="149" t="s">
        <v>7686</v>
      </c>
      <c r="B1876" s="150" t="s">
        <v>7687</v>
      </c>
      <c r="C1876" s="150" t="s">
        <v>7688</v>
      </c>
      <c r="D1876" s="150" t="s">
        <v>7689</v>
      </c>
      <c r="E1876" s="150" t="s">
        <v>204</v>
      </c>
      <c r="F1876" s="150" t="s">
        <v>205</v>
      </c>
      <c r="G1876" s="150" t="s">
        <v>13001</v>
      </c>
      <c r="H1876" s="151">
        <v>41730</v>
      </c>
      <c r="I1876" s="151">
        <v>45383</v>
      </c>
      <c r="J1876" s="151">
        <v>47208</v>
      </c>
      <c r="K1876" s="152">
        <v>2</v>
      </c>
      <c r="L1876" s="150" t="s">
        <v>218</v>
      </c>
      <c r="M1876" s="151"/>
      <c r="N1876" s="151"/>
      <c r="O1876" s="151"/>
    </row>
    <row r="1877" spans="1:15" s="150" customFormat="1">
      <c r="A1877" s="149" t="s">
        <v>7690</v>
      </c>
      <c r="B1877" s="150" t="s">
        <v>7691</v>
      </c>
      <c r="C1877" s="150" t="s">
        <v>7692</v>
      </c>
      <c r="D1877" s="150" t="s">
        <v>7693</v>
      </c>
      <c r="E1877" s="150" t="s">
        <v>204</v>
      </c>
      <c r="F1877" s="150" t="s">
        <v>205</v>
      </c>
      <c r="G1877" s="150" t="s">
        <v>13001</v>
      </c>
      <c r="H1877" s="151">
        <v>41730</v>
      </c>
      <c r="I1877" s="151">
        <v>45383</v>
      </c>
      <c r="J1877" s="151">
        <v>47208</v>
      </c>
      <c r="K1877" s="152">
        <v>2</v>
      </c>
      <c r="L1877" s="150" t="s">
        <v>218</v>
      </c>
      <c r="M1877" s="151"/>
      <c r="N1877" s="151"/>
      <c r="O1877" s="151"/>
    </row>
    <row r="1878" spans="1:15" s="150" customFormat="1">
      <c r="A1878" s="149" t="s">
        <v>7694</v>
      </c>
      <c r="B1878" s="150" t="s">
        <v>7695</v>
      </c>
      <c r="C1878" s="150" t="s">
        <v>7696</v>
      </c>
      <c r="D1878" s="150" t="s">
        <v>7697</v>
      </c>
      <c r="E1878" s="150" t="s">
        <v>204</v>
      </c>
      <c r="F1878" s="150" t="s">
        <v>205</v>
      </c>
      <c r="G1878" s="150" t="s">
        <v>13001</v>
      </c>
      <c r="H1878" s="151">
        <v>41730</v>
      </c>
      <c r="I1878" s="151">
        <v>45383</v>
      </c>
      <c r="J1878" s="151">
        <v>47208</v>
      </c>
      <c r="K1878" s="152">
        <v>2</v>
      </c>
      <c r="L1878" s="150" t="s">
        <v>218</v>
      </c>
      <c r="M1878" s="151"/>
      <c r="N1878" s="151"/>
      <c r="O1878" s="151"/>
    </row>
    <row r="1879" spans="1:15" s="150" customFormat="1">
      <c r="A1879" s="149" t="s">
        <v>7698</v>
      </c>
      <c r="B1879" s="150" t="s">
        <v>7699</v>
      </c>
      <c r="C1879" s="150" t="s">
        <v>7700</v>
      </c>
      <c r="D1879" s="150" t="s">
        <v>7701</v>
      </c>
      <c r="E1879" s="150" t="s">
        <v>204</v>
      </c>
      <c r="F1879" s="150" t="s">
        <v>205</v>
      </c>
      <c r="G1879" s="150" t="s">
        <v>13001</v>
      </c>
      <c r="H1879" s="151">
        <v>41730</v>
      </c>
      <c r="I1879" s="151">
        <v>45383</v>
      </c>
      <c r="J1879" s="151">
        <v>47208</v>
      </c>
      <c r="K1879" s="152">
        <v>2</v>
      </c>
      <c r="L1879" s="150" t="s">
        <v>218</v>
      </c>
      <c r="M1879" s="151"/>
      <c r="N1879" s="151"/>
      <c r="O1879" s="151"/>
    </row>
    <row r="1880" spans="1:15" s="150" customFormat="1">
      <c r="A1880" s="149" t="s">
        <v>7702</v>
      </c>
      <c r="B1880" s="150" t="s">
        <v>7703</v>
      </c>
      <c r="C1880" s="150" t="s">
        <v>7704</v>
      </c>
      <c r="D1880" s="150" t="s">
        <v>7705</v>
      </c>
      <c r="E1880" s="150" t="s">
        <v>204</v>
      </c>
      <c r="F1880" s="150" t="s">
        <v>205</v>
      </c>
      <c r="G1880" s="150" t="s">
        <v>13001</v>
      </c>
      <c r="H1880" s="151">
        <v>41730</v>
      </c>
      <c r="I1880" s="151">
        <v>45383</v>
      </c>
      <c r="J1880" s="151">
        <v>47208</v>
      </c>
      <c r="K1880" s="152">
        <v>2</v>
      </c>
      <c r="L1880" s="150" t="s">
        <v>218</v>
      </c>
      <c r="M1880" s="151"/>
      <c r="N1880" s="151"/>
      <c r="O1880" s="151"/>
    </row>
    <row r="1881" spans="1:15" s="150" customFormat="1">
      <c r="A1881" s="149" t="s">
        <v>7706</v>
      </c>
      <c r="B1881" s="150" t="s">
        <v>7707</v>
      </c>
      <c r="C1881" s="150" t="s">
        <v>7708</v>
      </c>
      <c r="D1881" s="150" t="s">
        <v>7709</v>
      </c>
      <c r="E1881" s="150" t="s">
        <v>204</v>
      </c>
      <c r="F1881" s="150" t="s">
        <v>205</v>
      </c>
      <c r="G1881" s="150" t="s">
        <v>13001</v>
      </c>
      <c r="H1881" s="151">
        <v>41730</v>
      </c>
      <c r="I1881" s="151">
        <v>45383</v>
      </c>
      <c r="J1881" s="151">
        <v>47208</v>
      </c>
      <c r="K1881" s="152">
        <v>2</v>
      </c>
      <c r="L1881" s="150" t="s">
        <v>218</v>
      </c>
      <c r="M1881" s="151"/>
      <c r="N1881" s="151"/>
      <c r="O1881" s="151"/>
    </row>
    <row r="1882" spans="1:15" s="150" customFormat="1">
      <c r="A1882" s="149" t="s">
        <v>7710</v>
      </c>
      <c r="B1882" s="150" t="s">
        <v>7711</v>
      </c>
      <c r="C1882" s="150" t="s">
        <v>7712</v>
      </c>
      <c r="D1882" s="150" t="s">
        <v>7713</v>
      </c>
      <c r="E1882" s="150" t="s">
        <v>204</v>
      </c>
      <c r="F1882" s="150" t="s">
        <v>205</v>
      </c>
      <c r="G1882" s="150" t="s">
        <v>13001</v>
      </c>
      <c r="H1882" s="151">
        <v>41730</v>
      </c>
      <c r="I1882" s="151">
        <v>45383</v>
      </c>
      <c r="J1882" s="151">
        <v>47208</v>
      </c>
      <c r="K1882" s="152">
        <v>2</v>
      </c>
      <c r="L1882" s="150" t="s">
        <v>218</v>
      </c>
      <c r="M1882" s="151"/>
      <c r="N1882" s="151"/>
      <c r="O1882" s="151"/>
    </row>
    <row r="1883" spans="1:15" s="150" customFormat="1">
      <c r="A1883" s="149" t="s">
        <v>7714</v>
      </c>
      <c r="B1883" s="150" t="s">
        <v>7715</v>
      </c>
      <c r="C1883" s="150" t="s">
        <v>7716</v>
      </c>
      <c r="D1883" s="150" t="s">
        <v>7717</v>
      </c>
      <c r="E1883" s="150" t="s">
        <v>204</v>
      </c>
      <c r="F1883" s="150" t="s">
        <v>205</v>
      </c>
      <c r="G1883" s="150" t="s">
        <v>13001</v>
      </c>
      <c r="H1883" s="151">
        <v>41730</v>
      </c>
      <c r="I1883" s="151">
        <v>45383</v>
      </c>
      <c r="J1883" s="151">
        <v>47208</v>
      </c>
      <c r="K1883" s="152">
        <v>2</v>
      </c>
      <c r="L1883" s="150" t="s">
        <v>218</v>
      </c>
      <c r="M1883" s="151"/>
      <c r="N1883" s="151"/>
      <c r="O1883" s="151"/>
    </row>
    <row r="1884" spans="1:15" s="150" customFormat="1">
      <c r="A1884" s="149" t="s">
        <v>7718</v>
      </c>
      <c r="B1884" s="150" t="s">
        <v>7719</v>
      </c>
      <c r="C1884" s="150" t="s">
        <v>7720</v>
      </c>
      <c r="D1884" s="150" t="s">
        <v>7721</v>
      </c>
      <c r="E1884" s="150" t="s">
        <v>204</v>
      </c>
      <c r="F1884" s="150" t="s">
        <v>205</v>
      </c>
      <c r="G1884" s="150" t="s">
        <v>13001</v>
      </c>
      <c r="H1884" s="151">
        <v>41730</v>
      </c>
      <c r="I1884" s="151">
        <v>45383</v>
      </c>
      <c r="J1884" s="151">
        <v>47208</v>
      </c>
      <c r="K1884" s="152">
        <v>2</v>
      </c>
      <c r="L1884" s="150" t="s">
        <v>218</v>
      </c>
      <c r="M1884" s="151"/>
      <c r="N1884" s="151"/>
      <c r="O1884" s="151"/>
    </row>
    <row r="1885" spans="1:15" s="150" customFormat="1">
      <c r="A1885" s="149" t="s">
        <v>7722</v>
      </c>
      <c r="B1885" s="150" t="s">
        <v>7723</v>
      </c>
      <c r="C1885" s="150" t="s">
        <v>7724</v>
      </c>
      <c r="D1885" s="150" t="s">
        <v>7725</v>
      </c>
      <c r="E1885" s="150" t="s">
        <v>204</v>
      </c>
      <c r="F1885" s="150" t="s">
        <v>205</v>
      </c>
      <c r="G1885" s="150" t="s">
        <v>13001</v>
      </c>
      <c r="H1885" s="151">
        <v>41730</v>
      </c>
      <c r="I1885" s="151">
        <v>45383</v>
      </c>
      <c r="J1885" s="151">
        <v>47208</v>
      </c>
      <c r="K1885" s="152">
        <v>2</v>
      </c>
      <c r="L1885" s="150" t="s">
        <v>218</v>
      </c>
      <c r="M1885" s="151"/>
      <c r="N1885" s="151"/>
      <c r="O1885" s="151"/>
    </row>
    <row r="1886" spans="1:15" s="150" customFormat="1">
      <c r="A1886" s="149" t="s">
        <v>7726</v>
      </c>
      <c r="B1886" s="150" t="s">
        <v>7727</v>
      </c>
      <c r="C1886" s="150" t="s">
        <v>7728</v>
      </c>
      <c r="D1886" s="150" t="s">
        <v>7729</v>
      </c>
      <c r="E1886" s="150" t="s">
        <v>204</v>
      </c>
      <c r="F1886" s="150" t="s">
        <v>205</v>
      </c>
      <c r="G1886" s="150" t="s">
        <v>13001</v>
      </c>
      <c r="H1886" s="151">
        <v>41730</v>
      </c>
      <c r="I1886" s="151">
        <v>45383</v>
      </c>
      <c r="J1886" s="151">
        <v>47208</v>
      </c>
      <c r="K1886" s="152">
        <v>2</v>
      </c>
      <c r="L1886" s="150" t="s">
        <v>218</v>
      </c>
      <c r="M1886" s="151"/>
      <c r="N1886" s="151"/>
      <c r="O1886" s="151"/>
    </row>
    <row r="1887" spans="1:15" s="150" customFormat="1">
      <c r="A1887" s="149" t="s">
        <v>7730</v>
      </c>
      <c r="B1887" s="150" t="s">
        <v>7731</v>
      </c>
      <c r="C1887" s="150" t="s">
        <v>7732</v>
      </c>
      <c r="D1887" s="150" t="s">
        <v>7733</v>
      </c>
      <c r="E1887" s="150" t="s">
        <v>204</v>
      </c>
      <c r="F1887" s="150" t="s">
        <v>205</v>
      </c>
      <c r="G1887" s="150" t="s">
        <v>13001</v>
      </c>
      <c r="H1887" s="151">
        <v>41730</v>
      </c>
      <c r="I1887" s="151">
        <v>45383</v>
      </c>
      <c r="J1887" s="151">
        <v>47208</v>
      </c>
      <c r="K1887" s="152">
        <v>2</v>
      </c>
      <c r="L1887" s="150" t="s">
        <v>218</v>
      </c>
      <c r="M1887" s="151"/>
      <c r="N1887" s="151"/>
      <c r="O1887" s="151"/>
    </row>
    <row r="1888" spans="1:15" s="150" customFormat="1">
      <c r="A1888" s="149" t="s">
        <v>7734</v>
      </c>
      <c r="B1888" s="150" t="s">
        <v>7735</v>
      </c>
      <c r="C1888" s="150" t="s">
        <v>7736</v>
      </c>
      <c r="D1888" s="150" t="s">
        <v>7737</v>
      </c>
      <c r="E1888" s="150" t="s">
        <v>204</v>
      </c>
      <c r="F1888" s="150" t="s">
        <v>205</v>
      </c>
      <c r="G1888" s="150" t="s">
        <v>13001</v>
      </c>
      <c r="H1888" s="151">
        <v>41730</v>
      </c>
      <c r="I1888" s="151">
        <v>45383</v>
      </c>
      <c r="J1888" s="151">
        <v>47208</v>
      </c>
      <c r="K1888" s="152">
        <v>2</v>
      </c>
      <c r="L1888" s="150" t="s">
        <v>218</v>
      </c>
      <c r="M1888" s="151"/>
      <c r="N1888" s="151"/>
      <c r="O1888" s="151"/>
    </row>
    <row r="1889" spans="1:16" s="150" customFormat="1">
      <c r="A1889" s="149" t="s">
        <v>7738</v>
      </c>
      <c r="B1889" s="150" t="s">
        <v>7739</v>
      </c>
      <c r="C1889" s="150" t="s">
        <v>7740</v>
      </c>
      <c r="D1889" s="150" t="s">
        <v>7741</v>
      </c>
      <c r="E1889" s="150" t="s">
        <v>204</v>
      </c>
      <c r="F1889" s="150" t="s">
        <v>205</v>
      </c>
      <c r="G1889" s="150" t="s">
        <v>13001</v>
      </c>
      <c r="H1889" s="151">
        <v>41730</v>
      </c>
      <c r="I1889" s="151">
        <v>45383</v>
      </c>
      <c r="J1889" s="151">
        <v>47208</v>
      </c>
      <c r="K1889" s="152">
        <v>2</v>
      </c>
      <c r="L1889" s="150" t="s">
        <v>218</v>
      </c>
      <c r="M1889" s="151"/>
      <c r="N1889" s="151"/>
      <c r="O1889" s="151"/>
    </row>
    <row r="1890" spans="1:16">
      <c r="A1890" s="149" t="s">
        <v>7742</v>
      </c>
      <c r="B1890" s="150" t="s">
        <v>7743</v>
      </c>
      <c r="C1890" s="150" t="s">
        <v>7744</v>
      </c>
      <c r="D1890" s="150" t="s">
        <v>7745</v>
      </c>
      <c r="E1890" s="150" t="s">
        <v>204</v>
      </c>
      <c r="F1890" s="150" t="s">
        <v>205</v>
      </c>
      <c r="G1890" s="150" t="s">
        <v>213</v>
      </c>
      <c r="H1890" s="151">
        <v>41730</v>
      </c>
      <c r="I1890" s="151">
        <v>43922</v>
      </c>
      <c r="J1890" s="151">
        <v>45747</v>
      </c>
      <c r="K1890" s="152">
        <v>1</v>
      </c>
      <c r="L1890" s="150" t="s">
        <v>218</v>
      </c>
      <c r="M1890" s="151"/>
      <c r="N1890" s="151"/>
      <c r="O1890" s="151"/>
      <c r="P1890" s="150"/>
    </row>
    <row r="1891" spans="1:16" s="150" customFormat="1">
      <c r="A1891" s="149" t="s">
        <v>7746</v>
      </c>
      <c r="B1891" s="150" t="s">
        <v>7747</v>
      </c>
      <c r="C1891" s="150" t="s">
        <v>7748</v>
      </c>
      <c r="D1891" s="150" t="s">
        <v>7749</v>
      </c>
      <c r="E1891" s="150" t="s">
        <v>204</v>
      </c>
      <c r="F1891" s="150" t="s">
        <v>205</v>
      </c>
      <c r="G1891" s="150" t="s">
        <v>13001</v>
      </c>
      <c r="H1891" s="151">
        <v>41730</v>
      </c>
      <c r="I1891" s="151">
        <v>45383</v>
      </c>
      <c r="J1891" s="151">
        <v>47208</v>
      </c>
      <c r="K1891" s="152">
        <v>2</v>
      </c>
      <c r="L1891" s="150" t="s">
        <v>218</v>
      </c>
      <c r="M1891" s="151"/>
      <c r="N1891" s="151"/>
      <c r="O1891" s="151"/>
    </row>
    <row r="1892" spans="1:16" s="150" customFormat="1">
      <c r="A1892" s="149" t="s">
        <v>7750</v>
      </c>
      <c r="B1892" s="150" t="s">
        <v>7751</v>
      </c>
      <c r="C1892" s="150" t="s">
        <v>7752</v>
      </c>
      <c r="D1892" s="150" t="s">
        <v>7753</v>
      </c>
      <c r="E1892" s="150" t="s">
        <v>204</v>
      </c>
      <c r="F1892" s="150" t="s">
        <v>205</v>
      </c>
      <c r="G1892" s="150" t="s">
        <v>13001</v>
      </c>
      <c r="H1892" s="151">
        <v>41730</v>
      </c>
      <c r="I1892" s="151">
        <v>45383</v>
      </c>
      <c r="J1892" s="151">
        <v>47208</v>
      </c>
      <c r="K1892" s="152">
        <v>2</v>
      </c>
      <c r="L1892" s="150" t="s">
        <v>218</v>
      </c>
      <c r="M1892" s="151"/>
      <c r="N1892" s="151"/>
      <c r="O1892" s="151"/>
    </row>
    <row r="1893" spans="1:16" s="150" customFormat="1">
      <c r="A1893" s="149" t="s">
        <v>7754</v>
      </c>
      <c r="B1893" s="150" t="s">
        <v>7755</v>
      </c>
      <c r="C1893" s="150" t="s">
        <v>7756</v>
      </c>
      <c r="D1893" s="150" t="s">
        <v>7757</v>
      </c>
      <c r="E1893" s="150" t="s">
        <v>204</v>
      </c>
      <c r="F1893" s="150" t="s">
        <v>205</v>
      </c>
      <c r="G1893" s="150" t="s">
        <v>13001</v>
      </c>
      <c r="H1893" s="151">
        <v>41730</v>
      </c>
      <c r="I1893" s="151">
        <v>45383</v>
      </c>
      <c r="J1893" s="151">
        <v>47208</v>
      </c>
      <c r="K1893" s="152">
        <v>2</v>
      </c>
      <c r="L1893" s="150" t="s">
        <v>218</v>
      </c>
      <c r="M1893" s="151"/>
      <c r="N1893" s="151"/>
      <c r="O1893" s="151"/>
    </row>
    <row r="1894" spans="1:16">
      <c r="A1894" s="149" t="s">
        <v>7758</v>
      </c>
      <c r="B1894" s="150" t="s">
        <v>7759</v>
      </c>
      <c r="C1894" s="150" t="s">
        <v>7760</v>
      </c>
      <c r="D1894" s="150" t="s">
        <v>7761</v>
      </c>
      <c r="E1894" s="150" t="s">
        <v>204</v>
      </c>
      <c r="F1894" s="150" t="s">
        <v>205</v>
      </c>
      <c r="G1894" s="150" t="s">
        <v>13001</v>
      </c>
      <c r="H1894" s="151">
        <v>41730</v>
      </c>
      <c r="I1894" s="151">
        <v>45383</v>
      </c>
      <c r="J1894" s="151">
        <v>47208</v>
      </c>
      <c r="K1894" s="152">
        <v>2</v>
      </c>
      <c r="L1894" s="150" t="s">
        <v>218</v>
      </c>
    </row>
    <row r="1895" spans="1:16" s="150" customFormat="1">
      <c r="A1895" s="149" t="s">
        <v>7762</v>
      </c>
      <c r="B1895" s="150" t="s">
        <v>7763</v>
      </c>
      <c r="C1895" s="150" t="s">
        <v>7764</v>
      </c>
      <c r="D1895" s="150" t="s">
        <v>7765</v>
      </c>
      <c r="E1895" s="150" t="s">
        <v>204</v>
      </c>
      <c r="F1895" s="150" t="s">
        <v>205</v>
      </c>
      <c r="G1895" s="150" t="s">
        <v>13001</v>
      </c>
      <c r="H1895" s="151">
        <v>41730</v>
      </c>
      <c r="I1895" s="151">
        <v>45383</v>
      </c>
      <c r="J1895" s="151">
        <v>47208</v>
      </c>
      <c r="K1895" s="152">
        <v>2</v>
      </c>
      <c r="L1895" s="150" t="s">
        <v>218</v>
      </c>
      <c r="M1895" s="151"/>
      <c r="N1895" s="151"/>
      <c r="O1895" s="151"/>
    </row>
    <row r="1896" spans="1:16" s="150" customFormat="1">
      <c r="A1896" s="149" t="s">
        <v>7766</v>
      </c>
      <c r="B1896" s="150" t="s">
        <v>7767</v>
      </c>
      <c r="C1896" s="150" t="s">
        <v>7768</v>
      </c>
      <c r="D1896" s="150" t="s">
        <v>7769</v>
      </c>
      <c r="E1896" s="150" t="s">
        <v>204</v>
      </c>
      <c r="F1896" s="150" t="s">
        <v>205</v>
      </c>
      <c r="G1896" s="150" t="s">
        <v>13001</v>
      </c>
      <c r="H1896" s="151">
        <v>41730</v>
      </c>
      <c r="I1896" s="151">
        <v>45383</v>
      </c>
      <c r="J1896" s="151">
        <v>47208</v>
      </c>
      <c r="K1896" s="152">
        <v>2</v>
      </c>
      <c r="L1896" s="150" t="s">
        <v>218</v>
      </c>
      <c r="M1896" s="151"/>
      <c r="N1896" s="151"/>
      <c r="O1896" s="151"/>
    </row>
    <row r="1897" spans="1:16" s="150" customFormat="1">
      <c r="A1897" s="149" t="s">
        <v>7770</v>
      </c>
      <c r="B1897" s="150" t="s">
        <v>7771</v>
      </c>
      <c r="C1897" s="150" t="s">
        <v>7772</v>
      </c>
      <c r="D1897" s="150" t="s">
        <v>7773</v>
      </c>
      <c r="E1897" s="150" t="s">
        <v>204</v>
      </c>
      <c r="F1897" s="150" t="s">
        <v>205</v>
      </c>
      <c r="G1897" s="150" t="s">
        <v>13001</v>
      </c>
      <c r="H1897" s="151">
        <v>41730</v>
      </c>
      <c r="I1897" s="151">
        <v>45383</v>
      </c>
      <c r="J1897" s="151">
        <v>47208</v>
      </c>
      <c r="K1897" s="152">
        <v>2</v>
      </c>
      <c r="L1897" s="150" t="s">
        <v>218</v>
      </c>
      <c r="M1897" s="151"/>
      <c r="N1897" s="151"/>
      <c r="O1897" s="151"/>
    </row>
    <row r="1898" spans="1:16" s="150" customFormat="1">
      <c r="A1898" s="149" t="s">
        <v>7774</v>
      </c>
      <c r="B1898" s="150" t="s">
        <v>7775</v>
      </c>
      <c r="C1898" s="150" t="s">
        <v>7776</v>
      </c>
      <c r="D1898" s="150" t="s">
        <v>7777</v>
      </c>
      <c r="E1898" s="150" t="s">
        <v>204</v>
      </c>
      <c r="F1898" s="150" t="s">
        <v>205</v>
      </c>
      <c r="G1898" s="150" t="s">
        <v>13001</v>
      </c>
      <c r="H1898" s="151">
        <v>41730</v>
      </c>
      <c r="I1898" s="151">
        <v>45383</v>
      </c>
      <c r="J1898" s="151">
        <v>47208</v>
      </c>
      <c r="K1898" s="152">
        <v>2</v>
      </c>
      <c r="L1898" s="150" t="s">
        <v>218</v>
      </c>
      <c r="M1898" s="151"/>
      <c r="N1898" s="151"/>
      <c r="O1898" s="151"/>
    </row>
    <row r="1899" spans="1:16" s="150" customFormat="1">
      <c r="A1899" s="149" t="s">
        <v>7778</v>
      </c>
      <c r="B1899" s="150" t="s">
        <v>7779</v>
      </c>
      <c r="C1899" s="150" t="s">
        <v>7780</v>
      </c>
      <c r="D1899" s="150" t="s">
        <v>7781</v>
      </c>
      <c r="E1899" s="150" t="s">
        <v>204</v>
      </c>
      <c r="F1899" s="150" t="s">
        <v>205</v>
      </c>
      <c r="G1899" s="150" t="s">
        <v>13001</v>
      </c>
      <c r="H1899" s="151">
        <v>41730</v>
      </c>
      <c r="I1899" s="151">
        <v>45383</v>
      </c>
      <c r="J1899" s="151">
        <v>47208</v>
      </c>
      <c r="K1899" s="152">
        <v>2</v>
      </c>
      <c r="L1899" s="150" t="s">
        <v>218</v>
      </c>
      <c r="M1899" s="151"/>
      <c r="N1899" s="151"/>
      <c r="O1899" s="151"/>
    </row>
    <row r="1900" spans="1:16" s="150" customFormat="1">
      <c r="A1900" s="149" t="s">
        <v>7782</v>
      </c>
      <c r="B1900" s="150" t="s">
        <v>7783</v>
      </c>
      <c r="C1900" s="150" t="s">
        <v>7784</v>
      </c>
      <c r="D1900" s="150" t="s">
        <v>7785</v>
      </c>
      <c r="E1900" s="150" t="s">
        <v>204</v>
      </c>
      <c r="F1900" s="150" t="s">
        <v>205</v>
      </c>
      <c r="G1900" s="150" t="s">
        <v>13001</v>
      </c>
      <c r="H1900" s="151">
        <v>41730</v>
      </c>
      <c r="I1900" s="151">
        <v>45383</v>
      </c>
      <c r="J1900" s="151">
        <v>47208</v>
      </c>
      <c r="K1900" s="152">
        <v>2</v>
      </c>
      <c r="L1900" s="150" t="s">
        <v>218</v>
      </c>
      <c r="M1900" s="151"/>
      <c r="N1900" s="151"/>
      <c r="O1900" s="151"/>
    </row>
    <row r="1901" spans="1:16" s="150" customFormat="1">
      <c r="A1901" s="149" t="s">
        <v>7786</v>
      </c>
      <c r="B1901" s="150" t="s">
        <v>7787</v>
      </c>
      <c r="C1901" s="150" t="s">
        <v>7788</v>
      </c>
      <c r="D1901" s="150" t="s">
        <v>7789</v>
      </c>
      <c r="E1901" s="150" t="s">
        <v>204</v>
      </c>
      <c r="F1901" s="150" t="s">
        <v>205</v>
      </c>
      <c r="G1901" s="150" t="s">
        <v>13001</v>
      </c>
      <c r="H1901" s="151">
        <v>41730</v>
      </c>
      <c r="I1901" s="151">
        <v>45383</v>
      </c>
      <c r="J1901" s="151">
        <v>47208</v>
      </c>
      <c r="K1901" s="152">
        <v>2</v>
      </c>
      <c r="L1901" s="150" t="s">
        <v>218</v>
      </c>
      <c r="M1901" s="151"/>
      <c r="N1901" s="151"/>
      <c r="O1901" s="151"/>
    </row>
    <row r="1902" spans="1:16" s="150" customFormat="1">
      <c r="A1902" s="149" t="s">
        <v>7790</v>
      </c>
      <c r="B1902" s="150" t="s">
        <v>7791</v>
      </c>
      <c r="C1902" s="150" t="s">
        <v>7792</v>
      </c>
      <c r="D1902" s="150" t="s">
        <v>7793</v>
      </c>
      <c r="E1902" s="150" t="s">
        <v>204</v>
      </c>
      <c r="F1902" s="150" t="s">
        <v>205</v>
      </c>
      <c r="G1902" s="150" t="s">
        <v>13001</v>
      </c>
      <c r="H1902" s="151">
        <v>41730</v>
      </c>
      <c r="I1902" s="151">
        <v>45383</v>
      </c>
      <c r="J1902" s="151">
        <v>47208</v>
      </c>
      <c r="K1902" s="152">
        <v>2</v>
      </c>
      <c r="L1902" s="150" t="s">
        <v>218</v>
      </c>
      <c r="M1902" s="151"/>
      <c r="N1902" s="151"/>
      <c r="O1902" s="151"/>
    </row>
    <row r="1903" spans="1:16">
      <c r="A1903" s="149" t="s">
        <v>7794</v>
      </c>
      <c r="B1903" s="150" t="s">
        <v>7795</v>
      </c>
      <c r="C1903" s="150" t="s">
        <v>7796</v>
      </c>
      <c r="D1903" s="150" t="s">
        <v>7797</v>
      </c>
      <c r="E1903" s="150" t="s">
        <v>204</v>
      </c>
      <c r="F1903" s="150" t="s">
        <v>205</v>
      </c>
      <c r="G1903" s="150" t="s">
        <v>13001</v>
      </c>
      <c r="H1903" s="151">
        <v>41730</v>
      </c>
      <c r="I1903" s="151">
        <v>45383</v>
      </c>
      <c r="J1903" s="151">
        <v>47208</v>
      </c>
      <c r="K1903" s="152">
        <v>2</v>
      </c>
      <c r="L1903" s="150" t="s">
        <v>218</v>
      </c>
    </row>
    <row r="1904" spans="1:16" s="150" customFormat="1">
      <c r="A1904" s="149" t="s">
        <v>7798</v>
      </c>
      <c r="B1904" s="150" t="s">
        <v>7799</v>
      </c>
      <c r="C1904" s="150" t="s">
        <v>7800</v>
      </c>
      <c r="D1904" s="150" t="s">
        <v>7801</v>
      </c>
      <c r="E1904" s="150" t="s">
        <v>204</v>
      </c>
      <c r="F1904" s="150" t="s">
        <v>205</v>
      </c>
      <c r="G1904" s="150" t="s">
        <v>13001</v>
      </c>
      <c r="H1904" s="151">
        <v>41730</v>
      </c>
      <c r="I1904" s="151">
        <v>45383</v>
      </c>
      <c r="J1904" s="151">
        <v>47208</v>
      </c>
      <c r="K1904" s="152">
        <v>2</v>
      </c>
      <c r="L1904" s="150" t="s">
        <v>218</v>
      </c>
      <c r="M1904" s="151"/>
      <c r="N1904" s="151"/>
      <c r="O1904" s="151"/>
    </row>
    <row r="1905" spans="1:15" s="150" customFormat="1">
      <c r="A1905" s="149" t="s">
        <v>7802</v>
      </c>
      <c r="B1905" s="150" t="s">
        <v>7803</v>
      </c>
      <c r="C1905" s="150" t="s">
        <v>7804</v>
      </c>
      <c r="D1905" s="150" t="s">
        <v>7805</v>
      </c>
      <c r="E1905" s="150" t="s">
        <v>204</v>
      </c>
      <c r="F1905" s="150" t="s">
        <v>205</v>
      </c>
      <c r="G1905" s="150" t="s">
        <v>13001</v>
      </c>
      <c r="H1905" s="151">
        <v>41730</v>
      </c>
      <c r="I1905" s="151">
        <v>45383</v>
      </c>
      <c r="J1905" s="151">
        <v>47208</v>
      </c>
      <c r="K1905" s="152">
        <v>2</v>
      </c>
      <c r="L1905" s="150" t="s">
        <v>218</v>
      </c>
      <c r="M1905" s="151"/>
      <c r="N1905" s="151"/>
      <c r="O1905" s="151"/>
    </row>
    <row r="1906" spans="1:15" s="150" customFormat="1">
      <c r="A1906" s="149" t="s">
        <v>7806</v>
      </c>
      <c r="B1906" s="150" t="s">
        <v>7807</v>
      </c>
      <c r="C1906" s="150" t="s">
        <v>7808</v>
      </c>
      <c r="D1906" s="150" t="s">
        <v>7809</v>
      </c>
      <c r="E1906" s="150" t="s">
        <v>204</v>
      </c>
      <c r="F1906" s="150" t="s">
        <v>205</v>
      </c>
      <c r="G1906" s="150" t="s">
        <v>13001</v>
      </c>
      <c r="H1906" s="151">
        <v>41730</v>
      </c>
      <c r="I1906" s="151">
        <v>45383</v>
      </c>
      <c r="J1906" s="151">
        <v>47208</v>
      </c>
      <c r="K1906" s="152">
        <v>2</v>
      </c>
      <c r="L1906" s="150" t="s">
        <v>218</v>
      </c>
      <c r="M1906" s="151"/>
      <c r="N1906" s="151"/>
      <c r="O1906" s="151"/>
    </row>
    <row r="1907" spans="1:15" s="150" customFormat="1">
      <c r="A1907" s="149" t="s">
        <v>7810</v>
      </c>
      <c r="B1907" s="150" t="s">
        <v>7811</v>
      </c>
      <c r="C1907" s="150" t="s">
        <v>7812</v>
      </c>
      <c r="D1907" s="150" t="s">
        <v>7813</v>
      </c>
      <c r="E1907" s="150" t="s">
        <v>204</v>
      </c>
      <c r="F1907" s="150" t="s">
        <v>205</v>
      </c>
      <c r="G1907" s="150" t="s">
        <v>13001</v>
      </c>
      <c r="H1907" s="151">
        <v>41730</v>
      </c>
      <c r="I1907" s="151">
        <v>45383</v>
      </c>
      <c r="J1907" s="151">
        <v>47208</v>
      </c>
      <c r="K1907" s="152">
        <v>2</v>
      </c>
      <c r="L1907" s="150" t="s">
        <v>218</v>
      </c>
      <c r="M1907" s="151"/>
      <c r="N1907" s="151"/>
      <c r="O1907" s="151"/>
    </row>
    <row r="1908" spans="1:15" s="150" customFormat="1">
      <c r="A1908" s="149" t="s">
        <v>7814</v>
      </c>
      <c r="B1908" s="150" t="s">
        <v>7815</v>
      </c>
      <c r="C1908" s="150" t="s">
        <v>7816</v>
      </c>
      <c r="D1908" s="150" t="s">
        <v>7817</v>
      </c>
      <c r="E1908" s="150" t="s">
        <v>204</v>
      </c>
      <c r="F1908" s="150" t="s">
        <v>205</v>
      </c>
      <c r="G1908" s="150" t="s">
        <v>13001</v>
      </c>
      <c r="H1908" s="151">
        <v>41730</v>
      </c>
      <c r="I1908" s="151">
        <v>45383</v>
      </c>
      <c r="J1908" s="151">
        <v>47208</v>
      </c>
      <c r="K1908" s="152">
        <v>2</v>
      </c>
      <c r="L1908" s="150" t="s">
        <v>218</v>
      </c>
      <c r="M1908" s="151"/>
      <c r="N1908" s="151"/>
      <c r="O1908" s="151"/>
    </row>
    <row r="1909" spans="1:15" s="150" customFormat="1">
      <c r="A1909" s="149" t="s">
        <v>7818</v>
      </c>
      <c r="B1909" s="150" t="s">
        <v>7819</v>
      </c>
      <c r="C1909" s="150" t="s">
        <v>7820</v>
      </c>
      <c r="D1909" s="150" t="s">
        <v>7821</v>
      </c>
      <c r="E1909" s="150" t="s">
        <v>204</v>
      </c>
      <c r="F1909" s="150" t="s">
        <v>205</v>
      </c>
      <c r="G1909" s="150" t="s">
        <v>13001</v>
      </c>
      <c r="H1909" s="151">
        <v>41730</v>
      </c>
      <c r="I1909" s="151">
        <v>45383</v>
      </c>
      <c r="J1909" s="151">
        <v>47208</v>
      </c>
      <c r="K1909" s="152">
        <v>2</v>
      </c>
      <c r="L1909" s="150" t="s">
        <v>218</v>
      </c>
      <c r="M1909" s="151"/>
      <c r="N1909" s="151"/>
      <c r="O1909" s="151"/>
    </row>
    <row r="1910" spans="1:15" s="150" customFormat="1">
      <c r="A1910" s="149" t="s">
        <v>7822</v>
      </c>
      <c r="B1910" s="150" t="s">
        <v>7823</v>
      </c>
      <c r="C1910" s="150" t="s">
        <v>7824</v>
      </c>
      <c r="D1910" s="150" t="s">
        <v>7825</v>
      </c>
      <c r="E1910" s="150" t="s">
        <v>204</v>
      </c>
      <c r="F1910" s="150" t="s">
        <v>205</v>
      </c>
      <c r="G1910" s="150" t="s">
        <v>13001</v>
      </c>
      <c r="H1910" s="151">
        <v>41730</v>
      </c>
      <c r="I1910" s="151">
        <v>45383</v>
      </c>
      <c r="J1910" s="151">
        <v>47208</v>
      </c>
      <c r="K1910" s="152">
        <v>2</v>
      </c>
      <c r="L1910" s="150" t="s">
        <v>218</v>
      </c>
      <c r="M1910" s="151"/>
      <c r="N1910" s="151"/>
      <c r="O1910" s="151"/>
    </row>
    <row r="1911" spans="1:15" s="150" customFormat="1">
      <c r="A1911" s="149" t="s">
        <v>7826</v>
      </c>
      <c r="B1911" s="150" t="s">
        <v>7827</v>
      </c>
      <c r="C1911" s="150" t="s">
        <v>7828</v>
      </c>
      <c r="D1911" s="150" t="s">
        <v>7829</v>
      </c>
      <c r="E1911" s="150" t="s">
        <v>204</v>
      </c>
      <c r="F1911" s="150" t="s">
        <v>205</v>
      </c>
      <c r="G1911" s="150" t="s">
        <v>13001</v>
      </c>
      <c r="H1911" s="151">
        <v>41730</v>
      </c>
      <c r="I1911" s="151">
        <v>45383</v>
      </c>
      <c r="J1911" s="151">
        <v>47208</v>
      </c>
      <c r="K1911" s="152">
        <v>2</v>
      </c>
      <c r="L1911" s="150" t="s">
        <v>218</v>
      </c>
      <c r="M1911" s="151"/>
      <c r="N1911" s="151"/>
      <c r="O1911" s="151"/>
    </row>
    <row r="1912" spans="1:15" s="150" customFormat="1">
      <c r="A1912" s="149" t="s">
        <v>7830</v>
      </c>
      <c r="B1912" s="150" t="s">
        <v>7831</v>
      </c>
      <c r="C1912" s="150" t="s">
        <v>7832</v>
      </c>
      <c r="D1912" s="150" t="s">
        <v>7833</v>
      </c>
      <c r="E1912" s="150" t="s">
        <v>204</v>
      </c>
      <c r="F1912" s="150" t="s">
        <v>205</v>
      </c>
      <c r="G1912" s="150" t="s">
        <v>13001</v>
      </c>
      <c r="H1912" s="151">
        <v>41730</v>
      </c>
      <c r="I1912" s="151">
        <v>45383</v>
      </c>
      <c r="J1912" s="151">
        <v>47208</v>
      </c>
      <c r="K1912" s="152">
        <v>2</v>
      </c>
      <c r="L1912" s="150" t="s">
        <v>218</v>
      </c>
      <c r="M1912" s="151"/>
      <c r="N1912" s="151"/>
      <c r="O1912" s="151"/>
    </row>
    <row r="1913" spans="1:15" s="150" customFormat="1">
      <c r="A1913" s="149" t="s">
        <v>7834</v>
      </c>
      <c r="B1913" s="150" t="s">
        <v>7835</v>
      </c>
      <c r="C1913" s="150" t="s">
        <v>7836</v>
      </c>
      <c r="D1913" s="150" t="s">
        <v>7837</v>
      </c>
      <c r="E1913" s="150" t="s">
        <v>204</v>
      </c>
      <c r="F1913" s="150" t="s">
        <v>205</v>
      </c>
      <c r="G1913" s="150" t="s">
        <v>13001</v>
      </c>
      <c r="H1913" s="151">
        <v>41730</v>
      </c>
      <c r="I1913" s="151">
        <v>45383</v>
      </c>
      <c r="J1913" s="151">
        <v>47208</v>
      </c>
      <c r="K1913" s="152">
        <v>2</v>
      </c>
      <c r="L1913" s="150" t="s">
        <v>218</v>
      </c>
      <c r="M1913" s="151"/>
      <c r="N1913" s="151"/>
      <c r="O1913" s="151"/>
    </row>
    <row r="1914" spans="1:15" s="150" customFormat="1">
      <c r="A1914" s="149" t="s">
        <v>7838</v>
      </c>
      <c r="B1914" s="150" t="s">
        <v>7839</v>
      </c>
      <c r="C1914" s="150" t="s">
        <v>7840</v>
      </c>
      <c r="D1914" s="150" t="s">
        <v>7841</v>
      </c>
      <c r="E1914" s="150" t="s">
        <v>204</v>
      </c>
      <c r="F1914" s="150" t="s">
        <v>205</v>
      </c>
      <c r="G1914" s="150" t="s">
        <v>13001</v>
      </c>
      <c r="H1914" s="151">
        <v>41730</v>
      </c>
      <c r="I1914" s="151">
        <v>45383</v>
      </c>
      <c r="J1914" s="151">
        <v>47208</v>
      </c>
      <c r="K1914" s="152">
        <v>2</v>
      </c>
      <c r="L1914" s="150" t="s">
        <v>218</v>
      </c>
      <c r="M1914" s="151"/>
      <c r="N1914" s="151"/>
      <c r="O1914" s="151"/>
    </row>
    <row r="1915" spans="1:15" s="150" customFormat="1">
      <c r="A1915" s="149" t="s">
        <v>7842</v>
      </c>
      <c r="B1915" s="150" t="s">
        <v>7843</v>
      </c>
      <c r="C1915" s="150" t="s">
        <v>7844</v>
      </c>
      <c r="D1915" s="150" t="s">
        <v>7845</v>
      </c>
      <c r="E1915" s="150" t="s">
        <v>204</v>
      </c>
      <c r="F1915" s="150" t="s">
        <v>205</v>
      </c>
      <c r="G1915" s="150" t="s">
        <v>13001</v>
      </c>
      <c r="H1915" s="151">
        <v>41730</v>
      </c>
      <c r="I1915" s="151">
        <v>45383</v>
      </c>
      <c r="J1915" s="151">
        <v>47208</v>
      </c>
      <c r="K1915" s="152">
        <v>2</v>
      </c>
      <c r="L1915" s="150" t="s">
        <v>218</v>
      </c>
      <c r="M1915" s="151"/>
      <c r="N1915" s="151"/>
      <c r="O1915" s="151"/>
    </row>
    <row r="1916" spans="1:15" s="150" customFormat="1">
      <c r="A1916" s="149" t="s">
        <v>7846</v>
      </c>
      <c r="B1916" s="150" t="s">
        <v>7847</v>
      </c>
      <c r="C1916" s="150" t="s">
        <v>7848</v>
      </c>
      <c r="D1916" s="150" t="s">
        <v>7849</v>
      </c>
      <c r="E1916" s="150" t="s">
        <v>204</v>
      </c>
      <c r="F1916" s="150" t="s">
        <v>205</v>
      </c>
      <c r="G1916" s="150" t="s">
        <v>13001</v>
      </c>
      <c r="H1916" s="151">
        <v>41730</v>
      </c>
      <c r="I1916" s="151">
        <v>45383</v>
      </c>
      <c r="J1916" s="151">
        <v>47208</v>
      </c>
      <c r="K1916" s="152">
        <v>2</v>
      </c>
      <c r="L1916" s="150" t="s">
        <v>218</v>
      </c>
      <c r="M1916" s="151"/>
      <c r="N1916" s="151"/>
      <c r="O1916" s="151"/>
    </row>
    <row r="1917" spans="1:15" s="150" customFormat="1">
      <c r="A1917" s="149" t="s">
        <v>7850</v>
      </c>
      <c r="B1917" s="150" t="s">
        <v>7851</v>
      </c>
      <c r="C1917" s="150" t="s">
        <v>7852</v>
      </c>
      <c r="D1917" s="150" t="s">
        <v>7853</v>
      </c>
      <c r="E1917" s="150" t="s">
        <v>204</v>
      </c>
      <c r="F1917" s="150" t="s">
        <v>205</v>
      </c>
      <c r="G1917" s="150" t="s">
        <v>13001</v>
      </c>
      <c r="H1917" s="151">
        <v>41730</v>
      </c>
      <c r="I1917" s="151">
        <v>45383</v>
      </c>
      <c r="J1917" s="151">
        <v>47208</v>
      </c>
      <c r="K1917" s="152">
        <v>2</v>
      </c>
      <c r="L1917" s="150" t="s">
        <v>218</v>
      </c>
      <c r="M1917" s="151"/>
      <c r="N1917" s="151"/>
      <c r="O1917" s="151"/>
    </row>
    <row r="1918" spans="1:15" s="150" customFormat="1">
      <c r="A1918" s="149" t="s">
        <v>7854</v>
      </c>
      <c r="B1918" s="150" t="s">
        <v>7855</v>
      </c>
      <c r="C1918" s="150" t="s">
        <v>7856</v>
      </c>
      <c r="D1918" s="150" t="s">
        <v>7857</v>
      </c>
      <c r="E1918" s="150" t="s">
        <v>204</v>
      </c>
      <c r="F1918" s="150" t="s">
        <v>205</v>
      </c>
      <c r="G1918" s="150" t="s">
        <v>13001</v>
      </c>
      <c r="H1918" s="151">
        <v>41730</v>
      </c>
      <c r="I1918" s="151">
        <v>45383</v>
      </c>
      <c r="J1918" s="151">
        <v>47208</v>
      </c>
      <c r="K1918" s="152">
        <v>2</v>
      </c>
      <c r="L1918" s="150" t="s">
        <v>218</v>
      </c>
      <c r="M1918" s="151"/>
      <c r="N1918" s="151"/>
      <c r="O1918" s="151"/>
    </row>
    <row r="1919" spans="1:15" s="150" customFormat="1">
      <c r="A1919" s="149" t="s">
        <v>7858</v>
      </c>
      <c r="B1919" s="150" t="s">
        <v>7859</v>
      </c>
      <c r="C1919" s="150" t="s">
        <v>7860</v>
      </c>
      <c r="D1919" s="150" t="s">
        <v>7861</v>
      </c>
      <c r="E1919" s="150" t="s">
        <v>204</v>
      </c>
      <c r="F1919" s="150" t="s">
        <v>205</v>
      </c>
      <c r="G1919" s="150" t="s">
        <v>13001</v>
      </c>
      <c r="H1919" s="151">
        <v>41730</v>
      </c>
      <c r="I1919" s="151">
        <v>45383</v>
      </c>
      <c r="J1919" s="151">
        <v>47208</v>
      </c>
      <c r="K1919" s="152">
        <v>2</v>
      </c>
      <c r="L1919" s="150" t="s">
        <v>218</v>
      </c>
      <c r="M1919" s="151"/>
      <c r="N1919" s="151"/>
      <c r="O1919" s="151"/>
    </row>
    <row r="1920" spans="1:15" s="150" customFormat="1">
      <c r="A1920" s="149" t="s">
        <v>7862</v>
      </c>
      <c r="B1920" s="150" t="s">
        <v>7863</v>
      </c>
      <c r="C1920" s="150" t="s">
        <v>7864</v>
      </c>
      <c r="D1920" s="150" t="s">
        <v>7865</v>
      </c>
      <c r="E1920" s="150" t="s">
        <v>204</v>
      </c>
      <c r="F1920" s="150" t="s">
        <v>205</v>
      </c>
      <c r="G1920" s="150" t="s">
        <v>13001</v>
      </c>
      <c r="H1920" s="151">
        <v>41730</v>
      </c>
      <c r="I1920" s="151">
        <v>45383</v>
      </c>
      <c r="J1920" s="151">
        <v>47208</v>
      </c>
      <c r="K1920" s="152">
        <v>2</v>
      </c>
      <c r="L1920" s="150" t="s">
        <v>218</v>
      </c>
      <c r="M1920" s="151"/>
      <c r="N1920" s="151"/>
      <c r="O1920" s="151"/>
    </row>
    <row r="1921" spans="1:16" s="150" customFormat="1">
      <c r="A1921" s="149" t="s">
        <v>7866</v>
      </c>
      <c r="B1921" s="150" t="s">
        <v>7867</v>
      </c>
      <c r="C1921" s="150" t="s">
        <v>7868</v>
      </c>
      <c r="D1921" s="150" t="s">
        <v>7869</v>
      </c>
      <c r="E1921" s="150" t="s">
        <v>204</v>
      </c>
      <c r="F1921" s="150" t="s">
        <v>205</v>
      </c>
      <c r="G1921" s="150" t="s">
        <v>13001</v>
      </c>
      <c r="H1921" s="151">
        <v>41730</v>
      </c>
      <c r="I1921" s="151">
        <v>45383</v>
      </c>
      <c r="J1921" s="151">
        <v>47208</v>
      </c>
      <c r="K1921" s="152">
        <v>2</v>
      </c>
      <c r="L1921" s="150" t="s">
        <v>218</v>
      </c>
      <c r="M1921" s="151"/>
      <c r="N1921" s="151"/>
      <c r="O1921" s="151"/>
    </row>
    <row r="1922" spans="1:16" s="150" customFormat="1">
      <c r="A1922" s="149" t="s">
        <v>7870</v>
      </c>
      <c r="B1922" s="150" t="s">
        <v>7871</v>
      </c>
      <c r="C1922" s="150" t="s">
        <v>7872</v>
      </c>
      <c r="D1922" s="150" t="s">
        <v>7873</v>
      </c>
      <c r="E1922" s="150" t="s">
        <v>204</v>
      </c>
      <c r="F1922" s="150" t="s">
        <v>205</v>
      </c>
      <c r="G1922" s="150" t="s">
        <v>13001</v>
      </c>
      <c r="H1922" s="151">
        <v>41730</v>
      </c>
      <c r="I1922" s="151">
        <v>45383</v>
      </c>
      <c r="J1922" s="151">
        <v>47208</v>
      </c>
      <c r="K1922" s="152">
        <v>2</v>
      </c>
      <c r="L1922" s="150" t="s">
        <v>218</v>
      </c>
      <c r="M1922" s="151"/>
      <c r="N1922" s="151"/>
      <c r="O1922" s="151"/>
    </row>
    <row r="1923" spans="1:16" s="150" customFormat="1">
      <c r="A1923" s="149" t="s">
        <v>7874</v>
      </c>
      <c r="B1923" s="150" t="s">
        <v>7875</v>
      </c>
      <c r="C1923" s="150" t="s">
        <v>7876</v>
      </c>
      <c r="D1923" s="150" t="s">
        <v>7877</v>
      </c>
      <c r="E1923" s="150" t="s">
        <v>204</v>
      </c>
      <c r="F1923" s="150" t="s">
        <v>205</v>
      </c>
      <c r="G1923" s="150" t="s">
        <v>13001</v>
      </c>
      <c r="H1923" s="151">
        <v>41730</v>
      </c>
      <c r="I1923" s="151">
        <v>45383</v>
      </c>
      <c r="J1923" s="151">
        <v>47208</v>
      </c>
      <c r="K1923" s="152">
        <v>2</v>
      </c>
      <c r="L1923" s="150" t="s">
        <v>218</v>
      </c>
      <c r="M1923" s="151"/>
      <c r="N1923" s="151"/>
      <c r="O1923" s="151"/>
    </row>
    <row r="1924" spans="1:16" s="150" customFormat="1">
      <c r="A1924" s="149" t="s">
        <v>7878</v>
      </c>
      <c r="B1924" s="150" t="s">
        <v>7879</v>
      </c>
      <c r="C1924" s="150" t="s">
        <v>7880</v>
      </c>
      <c r="D1924" s="150" t="s">
        <v>7881</v>
      </c>
      <c r="E1924" s="150" t="s">
        <v>204</v>
      </c>
      <c r="F1924" s="150" t="s">
        <v>205</v>
      </c>
      <c r="G1924" s="150" t="s">
        <v>13001</v>
      </c>
      <c r="H1924" s="151">
        <v>41730</v>
      </c>
      <c r="I1924" s="151">
        <v>45383</v>
      </c>
      <c r="J1924" s="151">
        <v>47208</v>
      </c>
      <c r="K1924" s="152">
        <v>2</v>
      </c>
      <c r="L1924" s="150" t="s">
        <v>218</v>
      </c>
      <c r="M1924" s="151"/>
      <c r="N1924" s="151"/>
      <c r="O1924" s="151"/>
    </row>
    <row r="1925" spans="1:16" s="150" customFormat="1">
      <c r="A1925" s="149" t="s">
        <v>7882</v>
      </c>
      <c r="B1925" s="150" t="s">
        <v>7883</v>
      </c>
      <c r="C1925" s="150" t="s">
        <v>7884</v>
      </c>
      <c r="D1925" s="150" t="s">
        <v>7885</v>
      </c>
      <c r="E1925" s="150" t="s">
        <v>204</v>
      </c>
      <c r="F1925" s="150" t="s">
        <v>205</v>
      </c>
      <c r="G1925" s="150" t="s">
        <v>13001</v>
      </c>
      <c r="H1925" s="151">
        <v>41730</v>
      </c>
      <c r="I1925" s="151">
        <v>45383</v>
      </c>
      <c r="J1925" s="151">
        <v>47208</v>
      </c>
      <c r="K1925" s="152">
        <v>2</v>
      </c>
      <c r="L1925" s="150" t="s">
        <v>218</v>
      </c>
      <c r="M1925" s="151"/>
      <c r="N1925" s="151"/>
      <c r="O1925" s="151"/>
    </row>
    <row r="1926" spans="1:16">
      <c r="A1926" s="149" t="s">
        <v>7886</v>
      </c>
      <c r="B1926" s="150" t="s">
        <v>7887</v>
      </c>
      <c r="C1926" s="150" t="s">
        <v>7888</v>
      </c>
      <c r="D1926" s="150" t="s">
        <v>7889</v>
      </c>
      <c r="E1926" s="150" t="s">
        <v>204</v>
      </c>
      <c r="F1926" s="150" t="s">
        <v>205</v>
      </c>
      <c r="G1926" s="150" t="s">
        <v>213</v>
      </c>
      <c r="H1926" s="151">
        <v>41730</v>
      </c>
      <c r="I1926" s="151">
        <v>43922</v>
      </c>
      <c r="J1926" s="151">
        <v>45747</v>
      </c>
      <c r="K1926" s="152">
        <v>1</v>
      </c>
      <c r="L1926" s="150" t="s">
        <v>218</v>
      </c>
      <c r="M1926" s="151"/>
      <c r="N1926" s="151"/>
      <c r="O1926" s="151"/>
      <c r="P1926" s="150"/>
    </row>
    <row r="1927" spans="1:16" s="150" customFormat="1">
      <c r="A1927" s="149" t="s">
        <v>7890</v>
      </c>
      <c r="B1927" s="150" t="s">
        <v>7891</v>
      </c>
      <c r="C1927" s="150" t="s">
        <v>7892</v>
      </c>
      <c r="D1927" s="150" t="s">
        <v>7893</v>
      </c>
      <c r="E1927" s="150" t="s">
        <v>204</v>
      </c>
      <c r="F1927" s="150" t="s">
        <v>205</v>
      </c>
      <c r="G1927" s="150" t="s">
        <v>13001</v>
      </c>
      <c r="H1927" s="151">
        <v>41730</v>
      </c>
      <c r="I1927" s="151">
        <v>45383</v>
      </c>
      <c r="J1927" s="151">
        <v>47208</v>
      </c>
      <c r="K1927" s="152">
        <v>2</v>
      </c>
      <c r="L1927" s="150" t="s">
        <v>218</v>
      </c>
      <c r="M1927" s="151"/>
      <c r="N1927" s="151"/>
      <c r="O1927" s="151"/>
    </row>
    <row r="1928" spans="1:16" s="150" customFormat="1">
      <c r="A1928" s="149" t="s">
        <v>7894</v>
      </c>
      <c r="B1928" s="150" t="s">
        <v>7895</v>
      </c>
      <c r="C1928" s="150" t="s">
        <v>7896</v>
      </c>
      <c r="D1928" s="150" t="s">
        <v>7897</v>
      </c>
      <c r="E1928" s="150" t="s">
        <v>204</v>
      </c>
      <c r="F1928" s="150" t="s">
        <v>205</v>
      </c>
      <c r="G1928" s="150" t="s">
        <v>13001</v>
      </c>
      <c r="H1928" s="151">
        <v>41730</v>
      </c>
      <c r="I1928" s="151">
        <v>45383</v>
      </c>
      <c r="J1928" s="151">
        <v>47208</v>
      </c>
      <c r="K1928" s="152">
        <v>2</v>
      </c>
      <c r="L1928" s="150" t="s">
        <v>218</v>
      </c>
      <c r="M1928" s="151"/>
      <c r="N1928" s="151"/>
      <c r="O1928" s="151"/>
    </row>
    <row r="1929" spans="1:16" s="150" customFormat="1">
      <c r="A1929" s="149" t="s">
        <v>7898</v>
      </c>
      <c r="B1929" s="150" t="s">
        <v>7899</v>
      </c>
      <c r="C1929" s="150" t="s">
        <v>7900</v>
      </c>
      <c r="D1929" s="150" t="s">
        <v>7901</v>
      </c>
      <c r="E1929" s="150" t="s">
        <v>204</v>
      </c>
      <c r="F1929" s="150" t="s">
        <v>205</v>
      </c>
      <c r="G1929" s="150" t="s">
        <v>13001</v>
      </c>
      <c r="H1929" s="151">
        <v>41730</v>
      </c>
      <c r="I1929" s="151">
        <v>45383</v>
      </c>
      <c r="J1929" s="151">
        <v>47208</v>
      </c>
      <c r="K1929" s="152">
        <v>2</v>
      </c>
      <c r="L1929" s="150" t="s">
        <v>218</v>
      </c>
      <c r="M1929" s="151"/>
      <c r="N1929" s="151"/>
      <c r="O1929" s="151"/>
    </row>
    <row r="1930" spans="1:16" s="150" customFormat="1">
      <c r="A1930" s="149" t="s">
        <v>7902</v>
      </c>
      <c r="B1930" s="150" t="s">
        <v>7903</v>
      </c>
      <c r="C1930" s="150" t="s">
        <v>7904</v>
      </c>
      <c r="D1930" s="150" t="s">
        <v>7905</v>
      </c>
      <c r="E1930" s="150" t="s">
        <v>204</v>
      </c>
      <c r="F1930" s="150" t="s">
        <v>205</v>
      </c>
      <c r="G1930" s="150" t="s">
        <v>13001</v>
      </c>
      <c r="H1930" s="151">
        <v>41730</v>
      </c>
      <c r="I1930" s="151">
        <v>45383</v>
      </c>
      <c r="J1930" s="151">
        <v>47208</v>
      </c>
      <c r="K1930" s="152">
        <v>2</v>
      </c>
      <c r="L1930" s="150" t="s">
        <v>218</v>
      </c>
      <c r="M1930" s="151"/>
      <c r="N1930" s="151"/>
      <c r="O1930" s="151"/>
    </row>
    <row r="1931" spans="1:16" s="150" customFormat="1">
      <c r="A1931" s="149" t="s">
        <v>7906</v>
      </c>
      <c r="B1931" s="150" t="s">
        <v>7907</v>
      </c>
      <c r="C1931" s="150" t="s">
        <v>7908</v>
      </c>
      <c r="D1931" s="150" t="s">
        <v>7909</v>
      </c>
      <c r="E1931" s="150" t="s">
        <v>204</v>
      </c>
      <c r="F1931" s="150" t="s">
        <v>205</v>
      </c>
      <c r="G1931" s="150" t="s">
        <v>13001</v>
      </c>
      <c r="H1931" s="151">
        <v>41730</v>
      </c>
      <c r="I1931" s="151">
        <v>45383</v>
      </c>
      <c r="J1931" s="151">
        <v>47208</v>
      </c>
      <c r="K1931" s="152">
        <v>2</v>
      </c>
      <c r="L1931" s="150" t="s">
        <v>218</v>
      </c>
      <c r="M1931" s="151"/>
      <c r="N1931" s="151"/>
      <c r="O1931" s="151"/>
    </row>
    <row r="1932" spans="1:16" s="150" customFormat="1">
      <c r="A1932" s="149" t="s">
        <v>7910</v>
      </c>
      <c r="B1932" s="150" t="s">
        <v>7911</v>
      </c>
      <c r="C1932" s="150" t="s">
        <v>7912</v>
      </c>
      <c r="D1932" s="150" t="s">
        <v>7913</v>
      </c>
      <c r="E1932" s="150" t="s">
        <v>204</v>
      </c>
      <c r="F1932" s="150" t="s">
        <v>205</v>
      </c>
      <c r="G1932" s="150" t="s">
        <v>13001</v>
      </c>
      <c r="H1932" s="151">
        <v>41730</v>
      </c>
      <c r="I1932" s="151">
        <v>45383</v>
      </c>
      <c r="J1932" s="151">
        <v>47208</v>
      </c>
      <c r="K1932" s="152">
        <v>2</v>
      </c>
      <c r="L1932" s="150" t="s">
        <v>218</v>
      </c>
      <c r="M1932" s="151"/>
      <c r="N1932" s="151"/>
      <c r="O1932" s="151"/>
    </row>
    <row r="1933" spans="1:16" s="150" customFormat="1">
      <c r="A1933" s="149" t="s">
        <v>7914</v>
      </c>
      <c r="B1933" s="150" t="s">
        <v>7915</v>
      </c>
      <c r="C1933" s="150" t="s">
        <v>7916</v>
      </c>
      <c r="D1933" s="150" t="s">
        <v>7917</v>
      </c>
      <c r="E1933" s="150" t="s">
        <v>204</v>
      </c>
      <c r="F1933" s="150" t="s">
        <v>205</v>
      </c>
      <c r="G1933" s="150" t="s">
        <v>13001</v>
      </c>
      <c r="H1933" s="151">
        <v>41730</v>
      </c>
      <c r="I1933" s="151">
        <v>45383</v>
      </c>
      <c r="J1933" s="151">
        <v>47208</v>
      </c>
      <c r="K1933" s="152">
        <v>2</v>
      </c>
      <c r="L1933" s="150" t="s">
        <v>218</v>
      </c>
      <c r="M1933" s="151"/>
      <c r="N1933" s="151"/>
      <c r="O1933" s="151"/>
    </row>
    <row r="1934" spans="1:16" s="150" customFormat="1">
      <c r="A1934" s="149" t="s">
        <v>7918</v>
      </c>
      <c r="B1934" s="150" t="s">
        <v>7919</v>
      </c>
      <c r="C1934" s="150" t="s">
        <v>7920</v>
      </c>
      <c r="D1934" s="150" t="s">
        <v>7921</v>
      </c>
      <c r="E1934" s="150" t="s">
        <v>204</v>
      </c>
      <c r="F1934" s="150" t="s">
        <v>205</v>
      </c>
      <c r="G1934" s="150" t="s">
        <v>13001</v>
      </c>
      <c r="H1934" s="151">
        <v>41730</v>
      </c>
      <c r="I1934" s="151">
        <v>45383</v>
      </c>
      <c r="J1934" s="151">
        <v>47208</v>
      </c>
      <c r="K1934" s="152">
        <v>2</v>
      </c>
      <c r="L1934" s="150" t="s">
        <v>218</v>
      </c>
      <c r="M1934" s="151"/>
      <c r="N1934" s="151"/>
      <c r="O1934" s="151"/>
    </row>
    <row r="1935" spans="1:16" s="150" customFormat="1">
      <c r="A1935" s="149" t="s">
        <v>7922</v>
      </c>
      <c r="B1935" s="150" t="s">
        <v>7923</v>
      </c>
      <c r="C1935" s="150" t="s">
        <v>7924</v>
      </c>
      <c r="D1935" s="150" t="s">
        <v>7925</v>
      </c>
      <c r="E1935" s="150" t="s">
        <v>204</v>
      </c>
      <c r="F1935" s="150" t="s">
        <v>205</v>
      </c>
      <c r="G1935" s="150" t="s">
        <v>13001</v>
      </c>
      <c r="H1935" s="151">
        <v>41730</v>
      </c>
      <c r="I1935" s="151">
        <v>45383</v>
      </c>
      <c r="J1935" s="151">
        <v>47208</v>
      </c>
      <c r="K1935" s="152">
        <v>2</v>
      </c>
      <c r="L1935" s="150" t="s">
        <v>218</v>
      </c>
      <c r="M1935" s="151"/>
      <c r="N1935" s="151"/>
      <c r="O1935" s="151"/>
    </row>
    <row r="1936" spans="1:16" s="150" customFormat="1">
      <c r="A1936" s="149" t="s">
        <v>7926</v>
      </c>
      <c r="B1936" s="150" t="s">
        <v>7927</v>
      </c>
      <c r="C1936" s="150" t="s">
        <v>7928</v>
      </c>
      <c r="D1936" s="150" t="s">
        <v>7929</v>
      </c>
      <c r="E1936" s="150" t="s">
        <v>204</v>
      </c>
      <c r="F1936" s="150" t="s">
        <v>205</v>
      </c>
      <c r="G1936" s="150" t="s">
        <v>13001</v>
      </c>
      <c r="H1936" s="151">
        <v>41730</v>
      </c>
      <c r="I1936" s="151">
        <v>45383</v>
      </c>
      <c r="J1936" s="151">
        <v>47208</v>
      </c>
      <c r="K1936" s="152">
        <v>2</v>
      </c>
      <c r="L1936" s="150" t="s">
        <v>218</v>
      </c>
      <c r="M1936" s="151"/>
      <c r="N1936" s="151"/>
      <c r="O1936" s="151"/>
    </row>
    <row r="1937" spans="1:15" s="150" customFormat="1">
      <c r="A1937" s="149" t="s">
        <v>7930</v>
      </c>
      <c r="B1937" s="150" t="s">
        <v>7931</v>
      </c>
      <c r="C1937" s="150" t="s">
        <v>7932</v>
      </c>
      <c r="D1937" s="150" t="s">
        <v>7933</v>
      </c>
      <c r="E1937" s="150" t="s">
        <v>204</v>
      </c>
      <c r="F1937" s="150" t="s">
        <v>205</v>
      </c>
      <c r="G1937" s="150" t="s">
        <v>13001</v>
      </c>
      <c r="H1937" s="151">
        <v>41730</v>
      </c>
      <c r="I1937" s="151">
        <v>45383</v>
      </c>
      <c r="J1937" s="151">
        <v>47208</v>
      </c>
      <c r="K1937" s="152">
        <v>2</v>
      </c>
      <c r="L1937" s="150" t="s">
        <v>218</v>
      </c>
      <c r="M1937" s="151"/>
      <c r="N1937" s="151"/>
      <c r="O1937" s="151"/>
    </row>
    <row r="1938" spans="1:15" s="150" customFormat="1">
      <c r="A1938" s="149" t="s">
        <v>7934</v>
      </c>
      <c r="B1938" s="150" t="s">
        <v>7935</v>
      </c>
      <c r="C1938" s="150" t="s">
        <v>7936</v>
      </c>
      <c r="D1938" s="150" t="s">
        <v>7937</v>
      </c>
      <c r="E1938" s="150" t="s">
        <v>204</v>
      </c>
      <c r="F1938" s="150" t="s">
        <v>205</v>
      </c>
      <c r="G1938" s="150" t="s">
        <v>13001</v>
      </c>
      <c r="H1938" s="151">
        <v>41730</v>
      </c>
      <c r="I1938" s="151">
        <v>45383</v>
      </c>
      <c r="J1938" s="151">
        <v>47208</v>
      </c>
      <c r="K1938" s="152">
        <v>2</v>
      </c>
      <c r="L1938" s="150" t="s">
        <v>218</v>
      </c>
      <c r="M1938" s="151"/>
      <c r="N1938" s="151"/>
      <c r="O1938" s="151"/>
    </row>
    <row r="1939" spans="1:15" s="150" customFormat="1">
      <c r="A1939" s="149" t="s">
        <v>7938</v>
      </c>
      <c r="B1939" s="150" t="s">
        <v>7939</v>
      </c>
      <c r="C1939" s="150" t="s">
        <v>7940</v>
      </c>
      <c r="D1939" s="150" t="s">
        <v>7941</v>
      </c>
      <c r="E1939" s="150" t="s">
        <v>204</v>
      </c>
      <c r="F1939" s="150" t="s">
        <v>205</v>
      </c>
      <c r="G1939" s="150" t="s">
        <v>13001</v>
      </c>
      <c r="H1939" s="151">
        <v>41730</v>
      </c>
      <c r="I1939" s="151">
        <v>45383</v>
      </c>
      <c r="J1939" s="151">
        <v>47208</v>
      </c>
      <c r="K1939" s="152">
        <v>2</v>
      </c>
      <c r="L1939" s="150" t="s">
        <v>218</v>
      </c>
      <c r="M1939" s="151"/>
      <c r="N1939" s="151"/>
      <c r="O1939" s="151"/>
    </row>
    <row r="1940" spans="1:15" s="150" customFormat="1">
      <c r="A1940" s="149" t="s">
        <v>7942</v>
      </c>
      <c r="B1940" s="150" t="s">
        <v>7943</v>
      </c>
      <c r="C1940" s="150" t="s">
        <v>7944</v>
      </c>
      <c r="D1940" s="150" t="s">
        <v>7945</v>
      </c>
      <c r="E1940" s="150" t="s">
        <v>204</v>
      </c>
      <c r="F1940" s="150" t="s">
        <v>205</v>
      </c>
      <c r="G1940" s="150" t="s">
        <v>13001</v>
      </c>
      <c r="H1940" s="151">
        <v>41730</v>
      </c>
      <c r="I1940" s="151">
        <v>45383</v>
      </c>
      <c r="J1940" s="151">
        <v>47208</v>
      </c>
      <c r="K1940" s="152">
        <v>2</v>
      </c>
      <c r="L1940" s="150" t="s">
        <v>218</v>
      </c>
      <c r="M1940" s="151"/>
      <c r="N1940" s="151"/>
      <c r="O1940" s="151"/>
    </row>
    <row r="1941" spans="1:15" s="150" customFormat="1">
      <c r="A1941" s="149" t="s">
        <v>7946</v>
      </c>
      <c r="B1941" s="150" t="s">
        <v>7947</v>
      </c>
      <c r="C1941" s="150" t="s">
        <v>7948</v>
      </c>
      <c r="D1941" s="150" t="s">
        <v>7949</v>
      </c>
      <c r="E1941" s="150" t="s">
        <v>204</v>
      </c>
      <c r="F1941" s="150" t="s">
        <v>205</v>
      </c>
      <c r="G1941" s="150" t="s">
        <v>13001</v>
      </c>
      <c r="H1941" s="151">
        <v>41730</v>
      </c>
      <c r="I1941" s="151">
        <v>45383</v>
      </c>
      <c r="J1941" s="151">
        <v>47208</v>
      </c>
      <c r="K1941" s="152">
        <v>2</v>
      </c>
      <c r="L1941" s="150" t="s">
        <v>218</v>
      </c>
      <c r="M1941" s="151"/>
      <c r="N1941" s="151"/>
      <c r="O1941" s="151"/>
    </row>
    <row r="1942" spans="1:15" s="150" customFormat="1">
      <c r="A1942" s="149" t="s">
        <v>7950</v>
      </c>
      <c r="B1942" s="150" t="s">
        <v>7951</v>
      </c>
      <c r="C1942" s="150" t="s">
        <v>7952</v>
      </c>
      <c r="D1942" s="150" t="s">
        <v>7953</v>
      </c>
      <c r="E1942" s="150" t="s">
        <v>204</v>
      </c>
      <c r="F1942" s="150" t="s">
        <v>205</v>
      </c>
      <c r="G1942" s="150" t="s">
        <v>13001</v>
      </c>
      <c r="H1942" s="151">
        <v>41730</v>
      </c>
      <c r="I1942" s="151">
        <v>45383</v>
      </c>
      <c r="J1942" s="151">
        <v>47208</v>
      </c>
      <c r="K1942" s="152">
        <v>2</v>
      </c>
      <c r="L1942" s="150" t="s">
        <v>218</v>
      </c>
      <c r="M1942" s="151"/>
      <c r="N1942" s="151"/>
      <c r="O1942" s="151"/>
    </row>
    <row r="1943" spans="1:15" s="150" customFormat="1">
      <c r="A1943" s="149" t="s">
        <v>7954</v>
      </c>
      <c r="B1943" s="150" t="s">
        <v>7955</v>
      </c>
      <c r="C1943" s="150" t="s">
        <v>7956</v>
      </c>
      <c r="D1943" s="150" t="s">
        <v>7957</v>
      </c>
      <c r="E1943" s="150" t="s">
        <v>204</v>
      </c>
      <c r="F1943" s="150" t="s">
        <v>205</v>
      </c>
      <c r="G1943" s="150" t="s">
        <v>13001</v>
      </c>
      <c r="H1943" s="151">
        <v>41730</v>
      </c>
      <c r="I1943" s="151">
        <v>45383</v>
      </c>
      <c r="J1943" s="151">
        <v>47208</v>
      </c>
      <c r="K1943" s="152">
        <v>2</v>
      </c>
      <c r="L1943" s="150" t="s">
        <v>218</v>
      </c>
      <c r="M1943" s="151"/>
      <c r="N1943" s="151"/>
      <c r="O1943" s="151"/>
    </row>
    <row r="1944" spans="1:15" s="150" customFormat="1">
      <c r="A1944" s="149" t="s">
        <v>7958</v>
      </c>
      <c r="B1944" s="150" t="s">
        <v>7959</v>
      </c>
      <c r="C1944" s="150" t="s">
        <v>7960</v>
      </c>
      <c r="D1944" s="150" t="s">
        <v>7961</v>
      </c>
      <c r="E1944" s="150" t="s">
        <v>204</v>
      </c>
      <c r="F1944" s="150" t="s">
        <v>205</v>
      </c>
      <c r="G1944" s="150" t="s">
        <v>13001</v>
      </c>
      <c r="H1944" s="151">
        <v>41730</v>
      </c>
      <c r="I1944" s="151">
        <v>45383</v>
      </c>
      <c r="J1944" s="151">
        <v>47208</v>
      </c>
      <c r="K1944" s="152">
        <v>2</v>
      </c>
      <c r="L1944" s="150" t="s">
        <v>218</v>
      </c>
      <c r="M1944" s="151"/>
      <c r="N1944" s="151"/>
      <c r="O1944" s="151"/>
    </row>
    <row r="1945" spans="1:15" s="197" customFormat="1">
      <c r="A1945" s="196" t="s">
        <v>7962</v>
      </c>
      <c r="B1945" s="197" t="s">
        <v>7963</v>
      </c>
      <c r="C1945" s="197" t="s">
        <v>7964</v>
      </c>
      <c r="D1945" s="197" t="s">
        <v>7965</v>
      </c>
      <c r="E1945" s="197" t="s">
        <v>204</v>
      </c>
      <c r="F1945" s="197" t="s">
        <v>205</v>
      </c>
      <c r="G1945" s="197" t="s">
        <v>614</v>
      </c>
      <c r="H1945" s="198">
        <v>41730</v>
      </c>
      <c r="I1945" s="198">
        <v>43556</v>
      </c>
      <c r="J1945" s="198">
        <v>45382</v>
      </c>
      <c r="K1945" s="199">
        <v>1</v>
      </c>
      <c r="L1945" s="197" t="s">
        <v>4882</v>
      </c>
      <c r="M1945" s="198"/>
      <c r="N1945" s="198"/>
      <c r="O1945" s="198" t="s">
        <v>13009</v>
      </c>
    </row>
    <row r="1946" spans="1:15" s="150" customFormat="1">
      <c r="A1946" s="149" t="s">
        <v>7966</v>
      </c>
      <c r="B1946" s="150" t="s">
        <v>7967</v>
      </c>
      <c r="C1946" s="150" t="s">
        <v>7968</v>
      </c>
      <c r="D1946" s="150" t="s">
        <v>7969</v>
      </c>
      <c r="E1946" s="150" t="s">
        <v>204</v>
      </c>
      <c r="F1946" s="150" t="s">
        <v>205</v>
      </c>
      <c r="G1946" s="150" t="s">
        <v>13001</v>
      </c>
      <c r="H1946" s="151">
        <v>41730</v>
      </c>
      <c r="I1946" s="151">
        <v>45383</v>
      </c>
      <c r="J1946" s="151">
        <v>47208</v>
      </c>
      <c r="K1946" s="152">
        <v>2</v>
      </c>
      <c r="L1946" s="150" t="s">
        <v>218</v>
      </c>
      <c r="M1946" s="151"/>
      <c r="N1946" s="151"/>
      <c r="O1946" s="151"/>
    </row>
    <row r="1947" spans="1:15" s="150" customFormat="1">
      <c r="A1947" s="149" t="s">
        <v>7970</v>
      </c>
      <c r="B1947" s="150" t="s">
        <v>7971</v>
      </c>
      <c r="C1947" s="150" t="s">
        <v>7972</v>
      </c>
      <c r="D1947" s="150" t="s">
        <v>7973</v>
      </c>
      <c r="E1947" s="150" t="s">
        <v>204</v>
      </c>
      <c r="F1947" s="150" t="s">
        <v>205</v>
      </c>
      <c r="G1947" s="150" t="s">
        <v>13001</v>
      </c>
      <c r="H1947" s="151">
        <v>41730</v>
      </c>
      <c r="I1947" s="151">
        <v>45383</v>
      </c>
      <c r="J1947" s="151">
        <v>47208</v>
      </c>
      <c r="K1947" s="152">
        <v>2</v>
      </c>
      <c r="L1947" s="150" t="s">
        <v>218</v>
      </c>
      <c r="M1947" s="151"/>
      <c r="N1947" s="151"/>
      <c r="O1947" s="151"/>
    </row>
    <row r="1948" spans="1:15" s="150" customFormat="1">
      <c r="A1948" s="149" t="s">
        <v>7974</v>
      </c>
      <c r="B1948" s="150" t="s">
        <v>7975</v>
      </c>
      <c r="C1948" s="150" t="s">
        <v>7976</v>
      </c>
      <c r="D1948" s="150" t="s">
        <v>7977</v>
      </c>
      <c r="E1948" s="150" t="s">
        <v>204</v>
      </c>
      <c r="F1948" s="150" t="s">
        <v>205</v>
      </c>
      <c r="G1948" s="150" t="s">
        <v>13001</v>
      </c>
      <c r="H1948" s="151">
        <v>41730</v>
      </c>
      <c r="I1948" s="151">
        <v>45383</v>
      </c>
      <c r="J1948" s="151">
        <v>47208</v>
      </c>
      <c r="K1948" s="152">
        <v>2</v>
      </c>
      <c r="L1948" s="150" t="s">
        <v>218</v>
      </c>
      <c r="M1948" s="151"/>
      <c r="N1948" s="151"/>
      <c r="O1948" s="151"/>
    </row>
    <row r="1949" spans="1:15">
      <c r="A1949" s="149" t="s">
        <v>7978</v>
      </c>
      <c r="B1949" s="150" t="s">
        <v>7979</v>
      </c>
      <c r="C1949" s="150" t="s">
        <v>7980</v>
      </c>
      <c r="D1949" s="150" t="s">
        <v>7981</v>
      </c>
      <c r="E1949" s="150" t="s">
        <v>204</v>
      </c>
      <c r="F1949" s="150" t="s">
        <v>205</v>
      </c>
      <c r="G1949" s="150" t="s">
        <v>13001</v>
      </c>
      <c r="H1949" s="151">
        <v>41730</v>
      </c>
      <c r="I1949" s="151">
        <v>45383</v>
      </c>
      <c r="J1949" s="151">
        <v>47208</v>
      </c>
      <c r="K1949" s="152">
        <v>2</v>
      </c>
      <c r="L1949" s="150" t="s">
        <v>218</v>
      </c>
    </row>
    <row r="1950" spans="1:15" s="150" customFormat="1">
      <c r="A1950" s="149" t="s">
        <v>7982</v>
      </c>
      <c r="B1950" s="150" t="s">
        <v>7983</v>
      </c>
      <c r="C1950" s="150" t="s">
        <v>7984</v>
      </c>
      <c r="D1950" s="150" t="s">
        <v>7985</v>
      </c>
      <c r="E1950" s="150" t="s">
        <v>204</v>
      </c>
      <c r="F1950" s="150" t="s">
        <v>205</v>
      </c>
      <c r="G1950" s="150" t="s">
        <v>13001</v>
      </c>
      <c r="H1950" s="151">
        <v>41730</v>
      </c>
      <c r="I1950" s="151">
        <v>45383</v>
      </c>
      <c r="J1950" s="151">
        <v>47208</v>
      </c>
      <c r="K1950" s="152">
        <v>2</v>
      </c>
      <c r="L1950" s="150" t="s">
        <v>218</v>
      </c>
      <c r="M1950" s="151"/>
      <c r="N1950" s="151"/>
      <c r="O1950" s="151"/>
    </row>
    <row r="1951" spans="1:15" s="150" customFormat="1">
      <c r="A1951" s="149" t="s">
        <v>7986</v>
      </c>
      <c r="B1951" s="150" t="s">
        <v>7987</v>
      </c>
      <c r="C1951" s="150" t="s">
        <v>7988</v>
      </c>
      <c r="D1951" s="150" t="s">
        <v>7989</v>
      </c>
      <c r="E1951" s="150" t="s">
        <v>204</v>
      </c>
      <c r="F1951" s="150" t="s">
        <v>205</v>
      </c>
      <c r="G1951" s="150" t="s">
        <v>13001</v>
      </c>
      <c r="H1951" s="151">
        <v>41730</v>
      </c>
      <c r="I1951" s="151">
        <v>45383</v>
      </c>
      <c r="J1951" s="151">
        <v>47208</v>
      </c>
      <c r="K1951" s="152">
        <v>2</v>
      </c>
      <c r="L1951" s="150" t="s">
        <v>218</v>
      </c>
      <c r="M1951" s="151"/>
      <c r="N1951" s="151"/>
      <c r="O1951" s="151"/>
    </row>
    <row r="1952" spans="1:15" s="150" customFormat="1">
      <c r="A1952" s="149" t="s">
        <v>7990</v>
      </c>
      <c r="B1952" s="150" t="s">
        <v>7991</v>
      </c>
      <c r="C1952" s="150" t="s">
        <v>7992</v>
      </c>
      <c r="D1952" s="150" t="s">
        <v>7993</v>
      </c>
      <c r="E1952" s="150" t="s">
        <v>204</v>
      </c>
      <c r="F1952" s="150" t="s">
        <v>205</v>
      </c>
      <c r="G1952" s="150" t="s">
        <v>13001</v>
      </c>
      <c r="H1952" s="151">
        <v>41730</v>
      </c>
      <c r="I1952" s="151">
        <v>45383</v>
      </c>
      <c r="J1952" s="151">
        <v>47208</v>
      </c>
      <c r="K1952" s="152">
        <v>2</v>
      </c>
      <c r="L1952" s="150" t="s">
        <v>218</v>
      </c>
      <c r="M1952" s="151"/>
      <c r="N1952" s="151"/>
      <c r="O1952" s="151"/>
    </row>
    <row r="1953" spans="1:16" s="150" customFormat="1">
      <c r="A1953" s="149" t="s">
        <v>7994</v>
      </c>
      <c r="B1953" s="150" t="s">
        <v>7995</v>
      </c>
      <c r="C1953" s="150" t="s">
        <v>7996</v>
      </c>
      <c r="D1953" s="150" t="s">
        <v>7997</v>
      </c>
      <c r="E1953" s="150" t="s">
        <v>204</v>
      </c>
      <c r="F1953" s="150" t="s">
        <v>205</v>
      </c>
      <c r="G1953" s="150" t="s">
        <v>13001</v>
      </c>
      <c r="H1953" s="151">
        <v>41730</v>
      </c>
      <c r="I1953" s="151">
        <v>45383</v>
      </c>
      <c r="J1953" s="151">
        <v>47208</v>
      </c>
      <c r="K1953" s="152">
        <v>2</v>
      </c>
      <c r="L1953" s="150" t="s">
        <v>218</v>
      </c>
      <c r="M1953" s="151"/>
      <c r="N1953" s="151"/>
      <c r="O1953" s="151"/>
    </row>
    <row r="1954" spans="1:16" s="150" customFormat="1">
      <c r="A1954" s="149" t="s">
        <v>7998</v>
      </c>
      <c r="B1954" s="150" t="s">
        <v>7999</v>
      </c>
      <c r="C1954" s="150" t="s">
        <v>8000</v>
      </c>
      <c r="D1954" s="150" t="s">
        <v>8001</v>
      </c>
      <c r="E1954" s="150" t="s">
        <v>204</v>
      </c>
      <c r="F1954" s="150" t="s">
        <v>205</v>
      </c>
      <c r="G1954" s="150" t="s">
        <v>13001</v>
      </c>
      <c r="H1954" s="151">
        <v>41730</v>
      </c>
      <c r="I1954" s="151">
        <v>45383</v>
      </c>
      <c r="J1954" s="151">
        <v>47208</v>
      </c>
      <c r="K1954" s="152">
        <v>2</v>
      </c>
      <c r="L1954" s="150" t="s">
        <v>218</v>
      </c>
      <c r="M1954" s="151"/>
      <c r="N1954" s="151"/>
      <c r="O1954" s="151"/>
    </row>
    <row r="1955" spans="1:16" s="150" customFormat="1">
      <c r="A1955" s="149" t="s">
        <v>8002</v>
      </c>
      <c r="B1955" s="150" t="s">
        <v>8003</v>
      </c>
      <c r="C1955" s="150" t="s">
        <v>8004</v>
      </c>
      <c r="D1955" s="150" t="s">
        <v>8005</v>
      </c>
      <c r="E1955" s="150" t="s">
        <v>204</v>
      </c>
      <c r="F1955" s="150" t="s">
        <v>205</v>
      </c>
      <c r="G1955" s="150" t="s">
        <v>13001</v>
      </c>
      <c r="H1955" s="151">
        <v>41730</v>
      </c>
      <c r="I1955" s="151">
        <v>45383</v>
      </c>
      <c r="J1955" s="151">
        <v>47208</v>
      </c>
      <c r="K1955" s="152">
        <v>2</v>
      </c>
      <c r="L1955" s="150" t="s">
        <v>218</v>
      </c>
      <c r="M1955" s="151"/>
      <c r="N1955" s="151"/>
      <c r="O1955" s="151"/>
    </row>
    <row r="1956" spans="1:16" s="150" customFormat="1">
      <c r="A1956" s="149" t="s">
        <v>8006</v>
      </c>
      <c r="B1956" s="150" t="s">
        <v>8007</v>
      </c>
      <c r="C1956" s="150" t="s">
        <v>8008</v>
      </c>
      <c r="D1956" s="150" t="s">
        <v>8009</v>
      </c>
      <c r="E1956" s="150" t="s">
        <v>204</v>
      </c>
      <c r="F1956" s="150" t="s">
        <v>205</v>
      </c>
      <c r="G1956" s="150" t="s">
        <v>13001</v>
      </c>
      <c r="H1956" s="151">
        <v>41730</v>
      </c>
      <c r="I1956" s="151">
        <v>45383</v>
      </c>
      <c r="J1956" s="151">
        <v>47208</v>
      </c>
      <c r="K1956" s="152">
        <v>2</v>
      </c>
      <c r="L1956" s="150" t="s">
        <v>218</v>
      </c>
      <c r="M1956" s="151"/>
      <c r="N1956" s="151"/>
      <c r="O1956" s="151"/>
    </row>
    <row r="1957" spans="1:16" s="197" customFormat="1">
      <c r="A1957" s="196" t="s">
        <v>8010</v>
      </c>
      <c r="B1957" s="197" t="s">
        <v>8011</v>
      </c>
      <c r="C1957" s="197" t="s">
        <v>8012</v>
      </c>
      <c r="D1957" s="197" t="s">
        <v>8013</v>
      </c>
      <c r="E1957" s="197" t="s">
        <v>204</v>
      </c>
      <c r="F1957" s="197" t="s">
        <v>205</v>
      </c>
      <c r="G1957" s="197" t="s">
        <v>614</v>
      </c>
      <c r="H1957" s="198">
        <v>41730</v>
      </c>
      <c r="I1957" s="198">
        <v>43556</v>
      </c>
      <c r="J1957" s="198">
        <v>45382</v>
      </c>
      <c r="K1957" s="199">
        <v>1</v>
      </c>
      <c r="L1957" s="197" t="s">
        <v>4882</v>
      </c>
      <c r="M1957" s="198"/>
      <c r="N1957" s="198"/>
      <c r="O1957" s="198" t="s">
        <v>13009</v>
      </c>
    </row>
    <row r="1958" spans="1:16" s="197" customFormat="1">
      <c r="A1958" s="196" t="s">
        <v>8014</v>
      </c>
      <c r="B1958" s="197" t="s">
        <v>8015</v>
      </c>
      <c r="C1958" s="197" t="s">
        <v>8016</v>
      </c>
      <c r="D1958" s="197" t="s">
        <v>8017</v>
      </c>
      <c r="E1958" s="197" t="s">
        <v>204</v>
      </c>
      <c r="F1958" s="197" t="s">
        <v>205</v>
      </c>
      <c r="G1958" s="197" t="s">
        <v>614</v>
      </c>
      <c r="H1958" s="198">
        <v>41730</v>
      </c>
      <c r="I1958" s="198">
        <v>43556</v>
      </c>
      <c r="J1958" s="198">
        <v>45382</v>
      </c>
      <c r="K1958" s="199">
        <v>1</v>
      </c>
      <c r="L1958" s="197" t="s">
        <v>4882</v>
      </c>
      <c r="M1958" s="198"/>
      <c r="N1958" s="198"/>
      <c r="O1958" s="198" t="s">
        <v>13009</v>
      </c>
    </row>
    <row r="1959" spans="1:16" s="150" customFormat="1">
      <c r="A1959" s="149" t="s">
        <v>8018</v>
      </c>
      <c r="B1959" s="150" t="s">
        <v>8019</v>
      </c>
      <c r="C1959" s="150" t="s">
        <v>8020</v>
      </c>
      <c r="D1959" s="150" t="s">
        <v>8021</v>
      </c>
      <c r="E1959" s="150" t="s">
        <v>204</v>
      </c>
      <c r="F1959" s="150" t="s">
        <v>205</v>
      </c>
      <c r="G1959" s="150" t="s">
        <v>13001</v>
      </c>
      <c r="H1959" s="151">
        <v>41730</v>
      </c>
      <c r="I1959" s="151">
        <v>45383</v>
      </c>
      <c r="J1959" s="151">
        <v>47208</v>
      </c>
      <c r="K1959" s="152">
        <v>2</v>
      </c>
      <c r="L1959" s="150" t="s">
        <v>218</v>
      </c>
      <c r="M1959" s="151"/>
      <c r="N1959" s="151"/>
      <c r="O1959" s="151"/>
    </row>
    <row r="1960" spans="1:16" s="150" customFormat="1">
      <c r="A1960" s="149" t="s">
        <v>8022</v>
      </c>
      <c r="B1960" s="150" t="s">
        <v>8023</v>
      </c>
      <c r="C1960" s="150" t="s">
        <v>8024</v>
      </c>
      <c r="D1960" s="150" t="s">
        <v>8025</v>
      </c>
      <c r="E1960" s="150" t="s">
        <v>204</v>
      </c>
      <c r="F1960" s="150" t="s">
        <v>205</v>
      </c>
      <c r="G1960" s="150" t="s">
        <v>13001</v>
      </c>
      <c r="H1960" s="151">
        <v>41730</v>
      </c>
      <c r="I1960" s="151">
        <v>45383</v>
      </c>
      <c r="J1960" s="151">
        <v>47208</v>
      </c>
      <c r="K1960" s="152">
        <v>2</v>
      </c>
      <c r="L1960" s="150" t="s">
        <v>218</v>
      </c>
      <c r="M1960" s="151"/>
      <c r="N1960" s="151"/>
      <c r="O1960" s="151"/>
    </row>
    <row r="1961" spans="1:16" s="150" customFormat="1">
      <c r="A1961" s="149" t="s">
        <v>8026</v>
      </c>
      <c r="B1961" s="150" t="s">
        <v>8027</v>
      </c>
      <c r="C1961" s="150" t="s">
        <v>8028</v>
      </c>
      <c r="D1961" s="150" t="s">
        <v>8029</v>
      </c>
      <c r="E1961" s="150" t="s">
        <v>204</v>
      </c>
      <c r="F1961" s="150" t="s">
        <v>205</v>
      </c>
      <c r="G1961" s="150" t="s">
        <v>13001</v>
      </c>
      <c r="H1961" s="151">
        <v>41730</v>
      </c>
      <c r="I1961" s="151">
        <v>45383</v>
      </c>
      <c r="J1961" s="151">
        <v>47208</v>
      </c>
      <c r="K1961" s="152">
        <v>2</v>
      </c>
      <c r="L1961" s="150" t="s">
        <v>218</v>
      </c>
      <c r="M1961" s="151"/>
      <c r="N1961" s="151"/>
      <c r="O1961" s="151"/>
    </row>
    <row r="1962" spans="1:16" s="150" customFormat="1">
      <c r="A1962" s="149" t="s">
        <v>8030</v>
      </c>
      <c r="B1962" s="150" t="s">
        <v>8031</v>
      </c>
      <c r="C1962" s="150" t="s">
        <v>8032</v>
      </c>
      <c r="D1962" s="150" t="s">
        <v>8033</v>
      </c>
      <c r="E1962" s="150" t="s">
        <v>204</v>
      </c>
      <c r="F1962" s="150" t="s">
        <v>205</v>
      </c>
      <c r="G1962" s="150" t="s">
        <v>13001</v>
      </c>
      <c r="H1962" s="151">
        <v>41730</v>
      </c>
      <c r="I1962" s="151">
        <v>45383</v>
      </c>
      <c r="J1962" s="151">
        <v>47208</v>
      </c>
      <c r="K1962" s="152">
        <v>2</v>
      </c>
      <c r="L1962" s="150" t="s">
        <v>218</v>
      </c>
      <c r="M1962" s="151"/>
      <c r="N1962" s="151"/>
      <c r="O1962" s="151"/>
    </row>
    <row r="1963" spans="1:16" s="150" customFormat="1">
      <c r="A1963" s="149" t="s">
        <v>8034</v>
      </c>
      <c r="B1963" s="150" t="s">
        <v>8035</v>
      </c>
      <c r="C1963" s="150" t="s">
        <v>8036</v>
      </c>
      <c r="D1963" s="150" t="s">
        <v>8037</v>
      </c>
      <c r="E1963" s="150" t="s">
        <v>204</v>
      </c>
      <c r="F1963" s="150" t="s">
        <v>205</v>
      </c>
      <c r="G1963" s="150" t="s">
        <v>13001</v>
      </c>
      <c r="H1963" s="151">
        <v>41730</v>
      </c>
      <c r="I1963" s="151">
        <v>45383</v>
      </c>
      <c r="J1963" s="151">
        <v>47208</v>
      </c>
      <c r="K1963" s="152">
        <v>2</v>
      </c>
      <c r="L1963" s="150" t="s">
        <v>218</v>
      </c>
      <c r="M1963" s="151"/>
      <c r="N1963" s="151"/>
      <c r="O1963" s="151"/>
    </row>
    <row r="1964" spans="1:16" s="150" customFormat="1">
      <c r="A1964" s="149" t="s">
        <v>8038</v>
      </c>
      <c r="B1964" s="150" t="s">
        <v>8039</v>
      </c>
      <c r="C1964" s="150" t="s">
        <v>8040</v>
      </c>
      <c r="D1964" s="150" t="s">
        <v>8041</v>
      </c>
      <c r="E1964" s="150" t="s">
        <v>204</v>
      </c>
      <c r="F1964" s="150" t="s">
        <v>205</v>
      </c>
      <c r="G1964" s="150" t="s">
        <v>13001</v>
      </c>
      <c r="H1964" s="151">
        <v>41730</v>
      </c>
      <c r="I1964" s="151">
        <v>45383</v>
      </c>
      <c r="J1964" s="151">
        <v>47208</v>
      </c>
      <c r="K1964" s="152">
        <v>2</v>
      </c>
      <c r="L1964" s="150" t="s">
        <v>218</v>
      </c>
      <c r="M1964" s="151"/>
      <c r="N1964" s="151"/>
      <c r="O1964" s="151"/>
    </row>
    <row r="1965" spans="1:16">
      <c r="A1965" s="149" t="s">
        <v>8042</v>
      </c>
      <c r="B1965" s="150" t="s">
        <v>8043</v>
      </c>
      <c r="C1965" s="150" t="s">
        <v>8044</v>
      </c>
      <c r="D1965" s="150" t="s">
        <v>8045</v>
      </c>
      <c r="E1965" s="150" t="s">
        <v>204</v>
      </c>
      <c r="F1965" s="150" t="s">
        <v>205</v>
      </c>
      <c r="G1965" s="150" t="s">
        <v>213</v>
      </c>
      <c r="H1965" s="151">
        <v>42095</v>
      </c>
      <c r="I1965" s="151">
        <v>43922</v>
      </c>
      <c r="J1965" s="151">
        <v>45747</v>
      </c>
      <c r="K1965" s="152">
        <v>1</v>
      </c>
      <c r="L1965" s="150" t="s">
        <v>4882</v>
      </c>
      <c r="M1965" s="151"/>
      <c r="N1965" s="151"/>
      <c r="O1965" s="151"/>
      <c r="P1965" s="150"/>
    </row>
    <row r="1966" spans="1:16">
      <c r="A1966" s="149" t="s">
        <v>8046</v>
      </c>
      <c r="B1966" s="150" t="s">
        <v>8047</v>
      </c>
      <c r="C1966" s="150" t="s">
        <v>8048</v>
      </c>
      <c r="D1966" s="150" t="s">
        <v>8049</v>
      </c>
      <c r="E1966" s="150" t="s">
        <v>204</v>
      </c>
      <c r="F1966" s="150" t="s">
        <v>205</v>
      </c>
      <c r="G1966" s="150" t="s">
        <v>213</v>
      </c>
      <c r="H1966" s="151">
        <v>42095</v>
      </c>
      <c r="I1966" s="151">
        <v>43922</v>
      </c>
      <c r="J1966" s="151">
        <v>45747</v>
      </c>
      <c r="K1966" s="152">
        <v>1</v>
      </c>
      <c r="L1966" s="150" t="s">
        <v>4882</v>
      </c>
      <c r="M1966" s="151"/>
      <c r="N1966" s="151"/>
      <c r="O1966" s="151"/>
      <c r="P1966" s="150"/>
    </row>
    <row r="1967" spans="1:16">
      <c r="A1967" s="149" t="s">
        <v>12365</v>
      </c>
      <c r="B1967" s="150" t="s">
        <v>8050</v>
      </c>
      <c r="C1967" s="150" t="s">
        <v>8051</v>
      </c>
      <c r="D1967" s="150" t="s">
        <v>8052</v>
      </c>
      <c r="E1967" s="150" t="s">
        <v>204</v>
      </c>
      <c r="F1967" s="150" t="s">
        <v>205</v>
      </c>
      <c r="G1967" s="150" t="s">
        <v>13001</v>
      </c>
      <c r="H1967" s="151">
        <v>42095</v>
      </c>
      <c r="I1967" s="151">
        <v>45383</v>
      </c>
      <c r="J1967" s="151">
        <v>47208</v>
      </c>
      <c r="K1967" s="152">
        <v>1</v>
      </c>
      <c r="L1967" s="150" t="s">
        <v>218</v>
      </c>
      <c r="M1967" s="151"/>
      <c r="N1967" s="151"/>
      <c r="O1967" s="150"/>
      <c r="P1967" s="150"/>
    </row>
    <row r="1968" spans="1:16">
      <c r="A1968" s="149" t="s">
        <v>8053</v>
      </c>
      <c r="B1968" s="150" t="s">
        <v>8054</v>
      </c>
      <c r="C1968" s="150" t="s">
        <v>8055</v>
      </c>
      <c r="D1968" s="150" t="s">
        <v>8056</v>
      </c>
      <c r="E1968" s="150" t="s">
        <v>204</v>
      </c>
      <c r="F1968" s="150" t="s">
        <v>205</v>
      </c>
      <c r="G1968" s="150" t="s">
        <v>213</v>
      </c>
      <c r="H1968" s="151">
        <v>42095</v>
      </c>
      <c r="I1968" s="151">
        <v>43922</v>
      </c>
      <c r="J1968" s="151">
        <v>45747</v>
      </c>
      <c r="K1968" s="152">
        <v>1</v>
      </c>
      <c r="L1968" s="150" t="s">
        <v>4882</v>
      </c>
      <c r="M1968" s="151"/>
      <c r="N1968" s="151"/>
      <c r="O1968" s="151"/>
      <c r="P1968" s="150"/>
    </row>
    <row r="1969" spans="1:16">
      <c r="A1969" s="149" t="s">
        <v>8057</v>
      </c>
      <c r="B1969" s="150" t="s">
        <v>8058</v>
      </c>
      <c r="C1969" s="150" t="s">
        <v>8059</v>
      </c>
      <c r="D1969" s="150" t="s">
        <v>8060</v>
      </c>
      <c r="E1969" s="150" t="s">
        <v>204</v>
      </c>
      <c r="F1969" s="150" t="s">
        <v>205</v>
      </c>
      <c r="G1969" s="150" t="s">
        <v>213</v>
      </c>
      <c r="H1969" s="151">
        <v>42095</v>
      </c>
      <c r="I1969" s="151">
        <v>43922</v>
      </c>
      <c r="J1969" s="151">
        <v>45747</v>
      </c>
      <c r="K1969" s="152">
        <v>1</v>
      </c>
      <c r="L1969" s="150" t="s">
        <v>4882</v>
      </c>
      <c r="M1969" s="151"/>
      <c r="N1969" s="151"/>
      <c r="O1969" s="151"/>
      <c r="P1969" s="150"/>
    </row>
    <row r="1970" spans="1:16">
      <c r="A1970" s="149" t="s">
        <v>8061</v>
      </c>
      <c r="B1970" s="150" t="s">
        <v>8062</v>
      </c>
      <c r="C1970" s="150" t="s">
        <v>8063</v>
      </c>
      <c r="D1970" s="150" t="s">
        <v>8064</v>
      </c>
      <c r="E1970" s="150" t="s">
        <v>204</v>
      </c>
      <c r="F1970" s="150" t="s">
        <v>205</v>
      </c>
      <c r="G1970" s="150" t="s">
        <v>213</v>
      </c>
      <c r="H1970" s="151">
        <v>42095</v>
      </c>
      <c r="I1970" s="151">
        <v>43922</v>
      </c>
      <c r="J1970" s="151">
        <v>45747</v>
      </c>
      <c r="K1970" s="152">
        <v>1</v>
      </c>
      <c r="L1970" s="150" t="s">
        <v>4882</v>
      </c>
      <c r="M1970" s="151"/>
      <c r="N1970" s="151"/>
      <c r="O1970" s="151"/>
      <c r="P1970" s="150"/>
    </row>
    <row r="1971" spans="1:16">
      <c r="A1971" s="149" t="s">
        <v>8065</v>
      </c>
      <c r="B1971" s="150" t="s">
        <v>8066</v>
      </c>
      <c r="C1971" s="150" t="s">
        <v>8067</v>
      </c>
      <c r="D1971" s="150" t="s">
        <v>8068</v>
      </c>
      <c r="E1971" s="150" t="s">
        <v>204</v>
      </c>
      <c r="F1971" s="150" t="s">
        <v>205</v>
      </c>
      <c r="G1971" s="150" t="s">
        <v>213</v>
      </c>
      <c r="H1971" s="151">
        <v>42095</v>
      </c>
      <c r="I1971" s="151">
        <v>43922</v>
      </c>
      <c r="J1971" s="151">
        <v>45747</v>
      </c>
      <c r="K1971" s="152">
        <v>1</v>
      </c>
      <c r="L1971" s="150" t="s">
        <v>4882</v>
      </c>
      <c r="M1971" s="151"/>
      <c r="N1971" s="151"/>
      <c r="O1971" s="151"/>
      <c r="P1971" s="150"/>
    </row>
    <row r="1972" spans="1:16">
      <c r="A1972" s="149" t="s">
        <v>8069</v>
      </c>
      <c r="B1972" s="150" t="s">
        <v>8070</v>
      </c>
      <c r="C1972" s="150" t="s">
        <v>8071</v>
      </c>
      <c r="D1972" s="150" t="s">
        <v>8072</v>
      </c>
      <c r="E1972" s="150" t="s">
        <v>204</v>
      </c>
      <c r="F1972" s="150" t="s">
        <v>205</v>
      </c>
      <c r="G1972" s="150" t="s">
        <v>213</v>
      </c>
      <c r="H1972" s="151">
        <v>42095</v>
      </c>
      <c r="I1972" s="151">
        <v>43922</v>
      </c>
      <c r="J1972" s="151">
        <v>45747</v>
      </c>
      <c r="K1972" s="152">
        <v>1</v>
      </c>
      <c r="L1972" s="150" t="s">
        <v>4882</v>
      </c>
      <c r="M1972" s="151"/>
      <c r="N1972" s="151"/>
      <c r="O1972" s="151"/>
      <c r="P1972" s="150"/>
    </row>
    <row r="1973" spans="1:16">
      <c r="A1973" s="149" t="s">
        <v>8073</v>
      </c>
      <c r="B1973" s="150" t="s">
        <v>8074</v>
      </c>
      <c r="C1973" s="150" t="s">
        <v>8075</v>
      </c>
      <c r="D1973" s="150" t="s">
        <v>8076</v>
      </c>
      <c r="E1973" s="150" t="s">
        <v>204</v>
      </c>
      <c r="F1973" s="150" t="s">
        <v>205</v>
      </c>
      <c r="G1973" s="150" t="s">
        <v>213</v>
      </c>
      <c r="H1973" s="151">
        <v>42095</v>
      </c>
      <c r="I1973" s="151">
        <v>43922</v>
      </c>
      <c r="J1973" s="151">
        <v>45747</v>
      </c>
      <c r="K1973" s="152">
        <v>1</v>
      </c>
      <c r="L1973" s="150" t="s">
        <v>4882</v>
      </c>
      <c r="M1973" s="151"/>
      <c r="N1973" s="151"/>
      <c r="O1973" s="151"/>
      <c r="P1973" s="150"/>
    </row>
    <row r="1974" spans="1:16">
      <c r="A1974" s="149" t="s">
        <v>8077</v>
      </c>
      <c r="B1974" s="150" t="s">
        <v>8078</v>
      </c>
      <c r="C1974" s="150" t="s">
        <v>8079</v>
      </c>
      <c r="D1974" s="150" t="s">
        <v>8080</v>
      </c>
      <c r="E1974" s="150" t="s">
        <v>204</v>
      </c>
      <c r="F1974" s="150" t="s">
        <v>205</v>
      </c>
      <c r="G1974" s="150" t="s">
        <v>213</v>
      </c>
      <c r="H1974" s="151">
        <v>42095</v>
      </c>
      <c r="I1974" s="151">
        <v>43922</v>
      </c>
      <c r="J1974" s="151">
        <v>45747</v>
      </c>
      <c r="K1974" s="152">
        <v>1</v>
      </c>
      <c r="L1974" s="150" t="s">
        <v>4882</v>
      </c>
      <c r="M1974" s="151"/>
      <c r="N1974" s="151"/>
      <c r="O1974" s="151"/>
      <c r="P1974" s="150"/>
    </row>
    <row r="1975" spans="1:16">
      <c r="A1975" s="149" t="s">
        <v>8081</v>
      </c>
      <c r="B1975" s="150" t="s">
        <v>8082</v>
      </c>
      <c r="C1975" s="150" t="s">
        <v>8083</v>
      </c>
      <c r="D1975" s="150" t="s">
        <v>8084</v>
      </c>
      <c r="E1975" s="150" t="s">
        <v>204</v>
      </c>
      <c r="F1975" s="150" t="s">
        <v>205</v>
      </c>
      <c r="G1975" s="150" t="s">
        <v>213</v>
      </c>
      <c r="H1975" s="151">
        <v>42095</v>
      </c>
      <c r="I1975" s="151">
        <v>43922</v>
      </c>
      <c r="J1975" s="151">
        <v>45747</v>
      </c>
      <c r="K1975" s="152">
        <v>1</v>
      </c>
      <c r="L1975" s="150" t="s">
        <v>4882</v>
      </c>
      <c r="M1975" s="151"/>
      <c r="N1975" s="151"/>
      <c r="O1975" s="151"/>
      <c r="P1975" s="150"/>
    </row>
    <row r="1976" spans="1:16">
      <c r="A1976" s="149" t="s">
        <v>8085</v>
      </c>
      <c r="B1976" s="150" t="s">
        <v>8086</v>
      </c>
      <c r="C1976" s="150" t="s">
        <v>8087</v>
      </c>
      <c r="D1976" s="150" t="s">
        <v>8088</v>
      </c>
      <c r="E1976" s="150" t="s">
        <v>204</v>
      </c>
      <c r="F1976" s="150" t="s">
        <v>205</v>
      </c>
      <c r="G1976" s="150" t="s">
        <v>213</v>
      </c>
      <c r="H1976" s="151">
        <v>42095</v>
      </c>
      <c r="I1976" s="151">
        <v>43922</v>
      </c>
      <c r="J1976" s="151">
        <v>45747</v>
      </c>
      <c r="K1976" s="152">
        <v>1</v>
      </c>
      <c r="L1976" s="150" t="s">
        <v>4882</v>
      </c>
      <c r="M1976" s="151"/>
      <c r="N1976" s="151"/>
      <c r="O1976" s="151"/>
      <c r="P1976" s="150"/>
    </row>
    <row r="1977" spans="1:16">
      <c r="A1977" s="149" t="s">
        <v>8089</v>
      </c>
      <c r="B1977" s="150" t="s">
        <v>8090</v>
      </c>
      <c r="C1977" s="150" t="s">
        <v>8091</v>
      </c>
      <c r="D1977" s="150" t="s">
        <v>8092</v>
      </c>
      <c r="E1977" s="150" t="s">
        <v>204</v>
      </c>
      <c r="F1977" s="150" t="s">
        <v>205</v>
      </c>
      <c r="G1977" s="150" t="s">
        <v>13001</v>
      </c>
      <c r="H1977" s="151">
        <v>42095</v>
      </c>
      <c r="I1977" s="151">
        <v>45383</v>
      </c>
      <c r="J1977" s="151">
        <v>47208</v>
      </c>
      <c r="K1977" s="152">
        <v>1</v>
      </c>
      <c r="L1977" s="150" t="s">
        <v>218</v>
      </c>
      <c r="M1977" s="151"/>
      <c r="N1977" s="151"/>
      <c r="O1977" s="150"/>
      <c r="P1977" s="150"/>
    </row>
    <row r="1978" spans="1:16">
      <c r="A1978" s="149" t="s">
        <v>8093</v>
      </c>
      <c r="B1978" s="150" t="s">
        <v>8094</v>
      </c>
      <c r="C1978" s="150" t="s">
        <v>8095</v>
      </c>
      <c r="D1978" s="150" t="s">
        <v>8096</v>
      </c>
      <c r="E1978" s="150" t="s">
        <v>204</v>
      </c>
      <c r="F1978" s="150" t="s">
        <v>205</v>
      </c>
      <c r="G1978" s="150" t="s">
        <v>213</v>
      </c>
      <c r="H1978" s="151">
        <v>42095</v>
      </c>
      <c r="I1978" s="151">
        <v>43922</v>
      </c>
      <c r="J1978" s="151">
        <v>45747</v>
      </c>
      <c r="K1978" s="152">
        <v>1</v>
      </c>
      <c r="L1978" s="150" t="s">
        <v>4882</v>
      </c>
      <c r="M1978" s="151"/>
      <c r="N1978" s="151"/>
      <c r="O1978" s="151"/>
      <c r="P1978" s="150"/>
    </row>
    <row r="1979" spans="1:16">
      <c r="A1979" s="149" t="s">
        <v>8097</v>
      </c>
      <c r="B1979" s="150" t="s">
        <v>8098</v>
      </c>
      <c r="C1979" s="150" t="s">
        <v>8099</v>
      </c>
      <c r="D1979" s="150" t="s">
        <v>8100</v>
      </c>
      <c r="E1979" s="150" t="s">
        <v>204</v>
      </c>
      <c r="F1979" s="150" t="s">
        <v>205</v>
      </c>
      <c r="G1979" s="150" t="s">
        <v>213</v>
      </c>
      <c r="H1979" s="151">
        <v>42095</v>
      </c>
      <c r="I1979" s="151">
        <v>43922</v>
      </c>
      <c r="J1979" s="151">
        <v>45747</v>
      </c>
      <c r="K1979" s="152">
        <v>1</v>
      </c>
      <c r="L1979" s="150" t="s">
        <v>4882</v>
      </c>
      <c r="M1979" s="151"/>
      <c r="N1979" s="151"/>
      <c r="O1979" s="151"/>
      <c r="P1979" s="150"/>
    </row>
    <row r="1980" spans="1:16">
      <c r="A1980" s="149" t="s">
        <v>12366</v>
      </c>
      <c r="B1980" s="150" t="s">
        <v>8101</v>
      </c>
      <c r="C1980" s="150" t="s">
        <v>8102</v>
      </c>
      <c r="D1980" s="150" t="s">
        <v>8103</v>
      </c>
      <c r="E1980" s="150" t="s">
        <v>204</v>
      </c>
      <c r="F1980" s="150" t="s">
        <v>205</v>
      </c>
      <c r="G1980" s="150" t="s">
        <v>13001</v>
      </c>
      <c r="H1980" s="151">
        <v>42095</v>
      </c>
      <c r="I1980" s="151">
        <v>45383</v>
      </c>
      <c r="J1980" s="151">
        <v>47208</v>
      </c>
      <c r="K1980" s="152">
        <v>1</v>
      </c>
      <c r="L1980" s="150" t="s">
        <v>218</v>
      </c>
      <c r="M1980" s="151"/>
      <c r="N1980" s="151"/>
      <c r="O1980" s="150"/>
      <c r="P1980" s="150"/>
    </row>
    <row r="1981" spans="1:16">
      <c r="A1981" s="149" t="s">
        <v>8104</v>
      </c>
      <c r="B1981" s="150" t="s">
        <v>8105</v>
      </c>
      <c r="C1981" s="150" t="s">
        <v>8106</v>
      </c>
      <c r="D1981" s="150" t="s">
        <v>8107</v>
      </c>
      <c r="E1981" s="150" t="s">
        <v>204</v>
      </c>
      <c r="F1981" s="150" t="s">
        <v>205</v>
      </c>
      <c r="G1981" s="150" t="s">
        <v>213</v>
      </c>
      <c r="H1981" s="151">
        <v>42095</v>
      </c>
      <c r="I1981" s="151">
        <v>43922</v>
      </c>
      <c r="J1981" s="151">
        <v>45747</v>
      </c>
      <c r="K1981" s="152">
        <v>1</v>
      </c>
      <c r="L1981" s="150" t="s">
        <v>4882</v>
      </c>
      <c r="M1981" s="151"/>
      <c r="N1981" s="151"/>
      <c r="O1981" s="151"/>
      <c r="P1981" s="150"/>
    </row>
    <row r="1982" spans="1:16">
      <c r="A1982" s="149" t="s">
        <v>8108</v>
      </c>
      <c r="B1982" s="150" t="s">
        <v>8109</v>
      </c>
      <c r="C1982" s="150" t="s">
        <v>8110</v>
      </c>
      <c r="D1982" s="150" t="s">
        <v>8111</v>
      </c>
      <c r="E1982" s="150" t="s">
        <v>204</v>
      </c>
      <c r="F1982" s="150" t="s">
        <v>205</v>
      </c>
      <c r="G1982" s="150" t="s">
        <v>213</v>
      </c>
      <c r="H1982" s="151">
        <v>42095</v>
      </c>
      <c r="I1982" s="151">
        <v>43922</v>
      </c>
      <c r="J1982" s="151">
        <v>45747</v>
      </c>
      <c r="K1982" s="152">
        <v>1</v>
      </c>
      <c r="L1982" s="150" t="s">
        <v>4882</v>
      </c>
      <c r="M1982" s="151"/>
      <c r="N1982" s="151"/>
      <c r="O1982" s="151"/>
      <c r="P1982" s="150"/>
    </row>
    <row r="1983" spans="1:16">
      <c r="A1983" s="149" t="s">
        <v>8112</v>
      </c>
      <c r="B1983" s="150" t="s">
        <v>8113</v>
      </c>
      <c r="C1983" s="150" t="s">
        <v>8114</v>
      </c>
      <c r="D1983" s="150" t="s">
        <v>8115</v>
      </c>
      <c r="E1983" s="150" t="s">
        <v>204</v>
      </c>
      <c r="F1983" s="150" t="s">
        <v>205</v>
      </c>
      <c r="G1983" s="150" t="s">
        <v>213</v>
      </c>
      <c r="H1983" s="151">
        <v>42095</v>
      </c>
      <c r="I1983" s="151">
        <v>43922</v>
      </c>
      <c r="J1983" s="151">
        <v>45747</v>
      </c>
      <c r="K1983" s="152">
        <v>1</v>
      </c>
      <c r="L1983" s="150" t="s">
        <v>4882</v>
      </c>
      <c r="M1983" s="151"/>
      <c r="N1983" s="151"/>
      <c r="O1983" s="151"/>
      <c r="P1983" s="150"/>
    </row>
    <row r="1984" spans="1:16">
      <c r="A1984" s="149" t="s">
        <v>8116</v>
      </c>
      <c r="B1984" s="150" t="s">
        <v>8117</v>
      </c>
      <c r="C1984" s="150" t="s">
        <v>8118</v>
      </c>
      <c r="D1984" s="150" t="s">
        <v>8119</v>
      </c>
      <c r="E1984" s="150" t="s">
        <v>204</v>
      </c>
      <c r="F1984" s="150" t="s">
        <v>205</v>
      </c>
      <c r="G1984" s="150" t="s">
        <v>213</v>
      </c>
      <c r="H1984" s="151">
        <v>42095</v>
      </c>
      <c r="I1984" s="151">
        <v>43922</v>
      </c>
      <c r="J1984" s="151">
        <v>45747</v>
      </c>
      <c r="K1984" s="152">
        <v>1</v>
      </c>
      <c r="L1984" s="150" t="s">
        <v>4882</v>
      </c>
      <c r="M1984" s="151"/>
      <c r="N1984" s="151"/>
      <c r="O1984" s="151"/>
      <c r="P1984" s="150"/>
    </row>
    <row r="1985" spans="1:16">
      <c r="A1985" s="149" t="s">
        <v>8120</v>
      </c>
      <c r="B1985" s="150" t="s">
        <v>8121</v>
      </c>
      <c r="C1985" s="150" t="s">
        <v>8122</v>
      </c>
      <c r="D1985" s="150" t="s">
        <v>8123</v>
      </c>
      <c r="E1985" s="150" t="s">
        <v>204</v>
      </c>
      <c r="F1985" s="150" t="s">
        <v>205</v>
      </c>
      <c r="G1985" s="150" t="s">
        <v>213</v>
      </c>
      <c r="H1985" s="151">
        <v>42095</v>
      </c>
      <c r="I1985" s="151">
        <v>43922</v>
      </c>
      <c r="J1985" s="151">
        <v>45747</v>
      </c>
      <c r="K1985" s="152">
        <v>1</v>
      </c>
      <c r="L1985" s="150" t="s">
        <v>4882</v>
      </c>
      <c r="M1985" s="151"/>
      <c r="N1985" s="151"/>
      <c r="O1985" s="151"/>
      <c r="P1985" s="150"/>
    </row>
    <row r="1986" spans="1:16">
      <c r="A1986" s="149" t="s">
        <v>8124</v>
      </c>
      <c r="B1986" s="150" t="s">
        <v>8125</v>
      </c>
      <c r="C1986" s="150" t="s">
        <v>8126</v>
      </c>
      <c r="D1986" s="150" t="s">
        <v>8127</v>
      </c>
      <c r="E1986" s="150" t="s">
        <v>204</v>
      </c>
      <c r="F1986" s="150" t="s">
        <v>205</v>
      </c>
      <c r="G1986" s="150" t="s">
        <v>213</v>
      </c>
      <c r="H1986" s="151">
        <v>42095</v>
      </c>
      <c r="I1986" s="151">
        <v>43922</v>
      </c>
      <c r="J1986" s="151">
        <v>45747</v>
      </c>
      <c r="K1986" s="152">
        <v>1</v>
      </c>
      <c r="L1986" s="150" t="s">
        <v>4882</v>
      </c>
      <c r="M1986" s="151"/>
      <c r="N1986" s="151"/>
      <c r="O1986" s="151"/>
      <c r="P1986" s="150"/>
    </row>
    <row r="1987" spans="1:16">
      <c r="A1987" s="149" t="s">
        <v>8128</v>
      </c>
      <c r="B1987" s="150" t="s">
        <v>8129</v>
      </c>
      <c r="C1987" s="150" t="s">
        <v>8130</v>
      </c>
      <c r="D1987" s="150" t="s">
        <v>8131</v>
      </c>
      <c r="E1987" s="150" t="s">
        <v>204</v>
      </c>
      <c r="F1987" s="150" t="s">
        <v>205</v>
      </c>
      <c r="G1987" s="150" t="s">
        <v>213</v>
      </c>
      <c r="H1987" s="151">
        <v>42095</v>
      </c>
      <c r="I1987" s="151">
        <v>43922</v>
      </c>
      <c r="J1987" s="151">
        <v>45747</v>
      </c>
      <c r="K1987" s="152">
        <v>1</v>
      </c>
      <c r="L1987" s="150" t="s">
        <v>4882</v>
      </c>
      <c r="M1987" s="151"/>
      <c r="N1987" s="151"/>
      <c r="O1987" s="151"/>
      <c r="P1987" s="150"/>
    </row>
    <row r="1988" spans="1:16">
      <c r="A1988" s="149" t="s">
        <v>8132</v>
      </c>
      <c r="B1988" s="150" t="s">
        <v>8133</v>
      </c>
      <c r="C1988" s="150" t="s">
        <v>8134</v>
      </c>
      <c r="D1988" s="150" t="s">
        <v>8135</v>
      </c>
      <c r="E1988" s="150" t="s">
        <v>204</v>
      </c>
      <c r="F1988" s="150" t="s">
        <v>205</v>
      </c>
      <c r="G1988" s="150" t="s">
        <v>213</v>
      </c>
      <c r="H1988" s="151">
        <v>42095</v>
      </c>
      <c r="I1988" s="151">
        <v>43922</v>
      </c>
      <c r="J1988" s="151">
        <v>45747</v>
      </c>
      <c r="K1988" s="152">
        <v>1</v>
      </c>
      <c r="L1988" s="150" t="s">
        <v>4882</v>
      </c>
      <c r="M1988" s="151"/>
      <c r="N1988" s="151"/>
      <c r="O1988" s="151"/>
      <c r="P1988" s="150"/>
    </row>
    <row r="1989" spans="1:16">
      <c r="A1989" s="149" t="s">
        <v>8136</v>
      </c>
      <c r="B1989" s="150" t="s">
        <v>8137</v>
      </c>
      <c r="C1989" s="150" t="s">
        <v>8138</v>
      </c>
      <c r="D1989" s="150" t="s">
        <v>8139</v>
      </c>
      <c r="E1989" s="150" t="s">
        <v>204</v>
      </c>
      <c r="F1989" s="150" t="s">
        <v>205</v>
      </c>
      <c r="G1989" s="150" t="s">
        <v>213</v>
      </c>
      <c r="H1989" s="151">
        <v>42095</v>
      </c>
      <c r="I1989" s="151">
        <v>43922</v>
      </c>
      <c r="J1989" s="151">
        <v>45747</v>
      </c>
      <c r="K1989" s="152">
        <v>1</v>
      </c>
      <c r="L1989" s="150" t="s">
        <v>4882</v>
      </c>
      <c r="M1989" s="151"/>
      <c r="N1989" s="151"/>
      <c r="O1989" s="151"/>
      <c r="P1989" s="150"/>
    </row>
    <row r="1990" spans="1:16">
      <c r="A1990" s="149" t="s">
        <v>8140</v>
      </c>
      <c r="B1990" s="150" t="s">
        <v>8141</v>
      </c>
      <c r="C1990" s="150" t="s">
        <v>8142</v>
      </c>
      <c r="D1990" s="150" t="s">
        <v>8143</v>
      </c>
      <c r="E1990" s="150" t="s">
        <v>204</v>
      </c>
      <c r="F1990" s="150" t="s">
        <v>205</v>
      </c>
      <c r="G1990" s="150" t="s">
        <v>213</v>
      </c>
      <c r="H1990" s="151">
        <v>42095</v>
      </c>
      <c r="I1990" s="151">
        <v>43922</v>
      </c>
      <c r="J1990" s="151">
        <v>45747</v>
      </c>
      <c r="K1990" s="152">
        <v>1</v>
      </c>
      <c r="L1990" s="150" t="s">
        <v>4882</v>
      </c>
      <c r="M1990" s="151"/>
      <c r="N1990" s="151"/>
      <c r="O1990" s="151"/>
      <c r="P1990" s="150"/>
    </row>
    <row r="1991" spans="1:16">
      <c r="A1991" s="149" t="s">
        <v>8144</v>
      </c>
      <c r="B1991" s="150" t="s">
        <v>8145</v>
      </c>
      <c r="C1991" s="150" t="s">
        <v>8146</v>
      </c>
      <c r="D1991" s="150" t="s">
        <v>8147</v>
      </c>
      <c r="E1991" s="150" t="s">
        <v>204</v>
      </c>
      <c r="F1991" s="150" t="s">
        <v>205</v>
      </c>
      <c r="G1991" s="150" t="s">
        <v>213</v>
      </c>
      <c r="H1991" s="151">
        <v>42095</v>
      </c>
      <c r="I1991" s="151">
        <v>43922</v>
      </c>
      <c r="J1991" s="151">
        <v>45747</v>
      </c>
      <c r="K1991" s="152">
        <v>1</v>
      </c>
      <c r="L1991" s="150" t="s">
        <v>4882</v>
      </c>
      <c r="M1991" s="151"/>
      <c r="N1991" s="151"/>
      <c r="O1991" s="151"/>
      <c r="P1991" s="150"/>
    </row>
    <row r="1992" spans="1:16">
      <c r="A1992" s="149" t="s">
        <v>8148</v>
      </c>
      <c r="B1992" s="150" t="s">
        <v>8149</v>
      </c>
      <c r="C1992" s="150" t="s">
        <v>8150</v>
      </c>
      <c r="D1992" s="150" t="s">
        <v>8151</v>
      </c>
      <c r="E1992" s="150" t="s">
        <v>204</v>
      </c>
      <c r="F1992" s="150" t="s">
        <v>205</v>
      </c>
      <c r="G1992" s="150" t="s">
        <v>213</v>
      </c>
      <c r="H1992" s="151">
        <v>42095</v>
      </c>
      <c r="I1992" s="151">
        <v>43922</v>
      </c>
      <c r="J1992" s="151">
        <v>45747</v>
      </c>
      <c r="K1992" s="152">
        <v>1</v>
      </c>
      <c r="L1992" s="150" t="s">
        <v>4882</v>
      </c>
      <c r="M1992" s="151"/>
      <c r="N1992" s="151"/>
      <c r="O1992" s="151"/>
      <c r="P1992" s="150"/>
    </row>
    <row r="1993" spans="1:16">
      <c r="A1993" s="149" t="s">
        <v>8152</v>
      </c>
      <c r="B1993" s="150" t="s">
        <v>8153</v>
      </c>
      <c r="C1993" s="150" t="s">
        <v>8154</v>
      </c>
      <c r="D1993" s="150" t="s">
        <v>8155</v>
      </c>
      <c r="E1993" s="150" t="s">
        <v>204</v>
      </c>
      <c r="F1993" s="150" t="s">
        <v>205</v>
      </c>
      <c r="G1993" s="150" t="s">
        <v>213</v>
      </c>
      <c r="H1993" s="151">
        <v>42095</v>
      </c>
      <c r="I1993" s="151">
        <v>43922</v>
      </c>
      <c r="J1993" s="151">
        <v>45747</v>
      </c>
      <c r="K1993" s="152">
        <v>1</v>
      </c>
      <c r="L1993" s="150" t="s">
        <v>4882</v>
      </c>
      <c r="M1993" s="151"/>
      <c r="N1993" s="151"/>
      <c r="O1993" s="151"/>
      <c r="P1993" s="150"/>
    </row>
    <row r="1994" spans="1:16">
      <c r="A1994" s="149" t="s">
        <v>8156</v>
      </c>
      <c r="B1994" s="150" t="s">
        <v>8157</v>
      </c>
      <c r="C1994" s="150" t="s">
        <v>8158</v>
      </c>
      <c r="D1994" s="150" t="s">
        <v>8159</v>
      </c>
      <c r="E1994" s="150" t="s">
        <v>204</v>
      </c>
      <c r="F1994" s="150" t="s">
        <v>205</v>
      </c>
      <c r="G1994" s="150" t="s">
        <v>213</v>
      </c>
      <c r="H1994" s="151">
        <v>42095</v>
      </c>
      <c r="I1994" s="151">
        <v>43922</v>
      </c>
      <c r="J1994" s="151">
        <v>45747</v>
      </c>
      <c r="K1994" s="152">
        <v>1</v>
      </c>
      <c r="L1994" s="150" t="s">
        <v>4882</v>
      </c>
      <c r="M1994" s="151"/>
      <c r="N1994" s="151"/>
      <c r="O1994" s="151"/>
      <c r="P1994" s="150"/>
    </row>
    <row r="1995" spans="1:16">
      <c r="A1995" s="149" t="s">
        <v>8160</v>
      </c>
      <c r="B1995" s="150" t="s">
        <v>8161</v>
      </c>
      <c r="C1995" s="150" t="s">
        <v>8162</v>
      </c>
      <c r="D1995" s="150" t="s">
        <v>8163</v>
      </c>
      <c r="E1995" s="150" t="s">
        <v>204</v>
      </c>
      <c r="F1995" s="150" t="s">
        <v>205</v>
      </c>
      <c r="G1995" s="150" t="s">
        <v>213</v>
      </c>
      <c r="H1995" s="151">
        <v>42095</v>
      </c>
      <c r="I1995" s="151">
        <v>43922</v>
      </c>
      <c r="J1995" s="151">
        <v>45747</v>
      </c>
      <c r="K1995" s="152">
        <v>1</v>
      </c>
      <c r="L1995" s="150" t="s">
        <v>4882</v>
      </c>
      <c r="M1995" s="151"/>
      <c r="N1995" s="151"/>
      <c r="O1995" s="151"/>
      <c r="P1995" s="150"/>
    </row>
    <row r="1996" spans="1:16">
      <c r="A1996" s="149" t="s">
        <v>8164</v>
      </c>
      <c r="B1996" s="150" t="s">
        <v>8165</v>
      </c>
      <c r="C1996" s="150" t="s">
        <v>8166</v>
      </c>
      <c r="D1996" s="150" t="s">
        <v>8167</v>
      </c>
      <c r="E1996" s="150" t="s">
        <v>204</v>
      </c>
      <c r="F1996" s="150" t="s">
        <v>205</v>
      </c>
      <c r="G1996" s="150" t="s">
        <v>213</v>
      </c>
      <c r="H1996" s="151">
        <v>42095</v>
      </c>
      <c r="I1996" s="151">
        <v>43922</v>
      </c>
      <c r="J1996" s="151">
        <v>45747</v>
      </c>
      <c r="K1996" s="152">
        <v>1</v>
      </c>
      <c r="L1996" s="150" t="s">
        <v>4882</v>
      </c>
      <c r="M1996" s="151"/>
      <c r="N1996" s="151"/>
      <c r="O1996" s="151"/>
      <c r="P1996" s="150"/>
    </row>
    <row r="1997" spans="1:16">
      <c r="A1997" s="149" t="s">
        <v>8168</v>
      </c>
      <c r="B1997" s="150" t="s">
        <v>8169</v>
      </c>
      <c r="C1997" s="150" t="s">
        <v>8170</v>
      </c>
      <c r="D1997" s="150" t="s">
        <v>8171</v>
      </c>
      <c r="E1997" s="150" t="s">
        <v>204</v>
      </c>
      <c r="F1997" s="150" t="s">
        <v>205</v>
      </c>
      <c r="G1997" s="150" t="s">
        <v>213</v>
      </c>
      <c r="H1997" s="151">
        <v>42095</v>
      </c>
      <c r="I1997" s="151">
        <v>43922</v>
      </c>
      <c r="J1997" s="151">
        <v>45747</v>
      </c>
      <c r="K1997" s="152">
        <v>1</v>
      </c>
      <c r="L1997" s="150" t="s">
        <v>4882</v>
      </c>
      <c r="M1997" s="151"/>
      <c r="N1997" s="151"/>
      <c r="O1997" s="151"/>
      <c r="P1997" s="150"/>
    </row>
    <row r="1998" spans="1:16">
      <c r="A1998" s="149" t="s">
        <v>8172</v>
      </c>
      <c r="B1998" s="150" t="s">
        <v>8173</v>
      </c>
      <c r="C1998" s="150" t="s">
        <v>8174</v>
      </c>
      <c r="D1998" s="150" t="s">
        <v>8175</v>
      </c>
      <c r="E1998" s="150" t="s">
        <v>204</v>
      </c>
      <c r="F1998" s="150" t="s">
        <v>205</v>
      </c>
      <c r="G1998" s="150" t="s">
        <v>213</v>
      </c>
      <c r="H1998" s="151">
        <v>42095</v>
      </c>
      <c r="I1998" s="151">
        <v>43922</v>
      </c>
      <c r="J1998" s="151">
        <v>45747</v>
      </c>
      <c r="K1998" s="152">
        <v>1</v>
      </c>
      <c r="L1998" s="150" t="s">
        <v>4882</v>
      </c>
      <c r="M1998" s="151"/>
      <c r="N1998" s="151"/>
      <c r="O1998" s="146"/>
      <c r="P1998" s="150"/>
    </row>
    <row r="1999" spans="1:16">
      <c r="A1999" s="149" t="s">
        <v>8176</v>
      </c>
      <c r="B1999" s="150" t="s">
        <v>8177</v>
      </c>
      <c r="C1999" s="150" t="s">
        <v>8178</v>
      </c>
      <c r="D1999" s="150" t="s">
        <v>8179</v>
      </c>
      <c r="E1999" s="150" t="s">
        <v>204</v>
      </c>
      <c r="F1999" s="150" t="s">
        <v>205</v>
      </c>
      <c r="G1999" s="150" t="s">
        <v>213</v>
      </c>
      <c r="H1999" s="151">
        <v>42095</v>
      </c>
      <c r="I1999" s="151">
        <v>43922</v>
      </c>
      <c r="J1999" s="151">
        <v>45747</v>
      </c>
      <c r="K1999" s="152">
        <v>1</v>
      </c>
      <c r="L1999" s="150" t="s">
        <v>4882</v>
      </c>
      <c r="M1999" s="151"/>
      <c r="N1999" s="151"/>
      <c r="O1999" s="151"/>
      <c r="P1999" s="150"/>
    </row>
    <row r="2000" spans="1:16">
      <c r="A2000" s="149" t="s">
        <v>8180</v>
      </c>
      <c r="B2000" s="150" t="s">
        <v>8181</v>
      </c>
      <c r="C2000" s="150" t="s">
        <v>8182</v>
      </c>
      <c r="D2000" s="150" t="s">
        <v>8183</v>
      </c>
      <c r="E2000" s="150" t="s">
        <v>204</v>
      </c>
      <c r="F2000" s="150" t="s">
        <v>205</v>
      </c>
      <c r="G2000" s="150" t="s">
        <v>213</v>
      </c>
      <c r="H2000" s="151">
        <v>42095</v>
      </c>
      <c r="I2000" s="151">
        <v>43922</v>
      </c>
      <c r="J2000" s="151">
        <v>45747</v>
      </c>
      <c r="K2000" s="152">
        <v>1</v>
      </c>
      <c r="L2000" s="150" t="s">
        <v>4882</v>
      </c>
      <c r="M2000" s="151"/>
      <c r="N2000" s="151"/>
      <c r="O2000" s="151"/>
      <c r="P2000" s="150"/>
    </row>
    <row r="2001" spans="1:16">
      <c r="A2001" s="149" t="s">
        <v>8184</v>
      </c>
      <c r="B2001" s="150" t="s">
        <v>8185</v>
      </c>
      <c r="C2001" s="150" t="s">
        <v>8186</v>
      </c>
      <c r="D2001" s="150" t="s">
        <v>8187</v>
      </c>
      <c r="E2001" s="150" t="s">
        <v>204</v>
      </c>
      <c r="F2001" s="150" t="s">
        <v>205</v>
      </c>
      <c r="G2001" s="150" t="s">
        <v>213</v>
      </c>
      <c r="H2001" s="151">
        <v>42095</v>
      </c>
      <c r="I2001" s="151">
        <v>43922</v>
      </c>
      <c r="J2001" s="151">
        <v>45747</v>
      </c>
      <c r="K2001" s="152">
        <v>1</v>
      </c>
      <c r="L2001" s="150" t="s">
        <v>4882</v>
      </c>
      <c r="M2001" s="151"/>
      <c r="N2001" s="151"/>
      <c r="O2001" s="151"/>
      <c r="P2001" s="150"/>
    </row>
    <row r="2002" spans="1:16">
      <c r="A2002" s="149" t="s">
        <v>8188</v>
      </c>
      <c r="B2002" s="150" t="s">
        <v>8189</v>
      </c>
      <c r="C2002" s="150" t="s">
        <v>8190</v>
      </c>
      <c r="D2002" s="150" t="s">
        <v>8191</v>
      </c>
      <c r="E2002" s="150" t="s">
        <v>204</v>
      </c>
      <c r="F2002" s="150" t="s">
        <v>205</v>
      </c>
      <c r="G2002" s="150" t="s">
        <v>213</v>
      </c>
      <c r="H2002" s="151">
        <v>42095</v>
      </c>
      <c r="I2002" s="151">
        <v>43922</v>
      </c>
      <c r="J2002" s="151">
        <v>45747</v>
      </c>
      <c r="K2002" s="152">
        <v>1</v>
      </c>
      <c r="L2002" s="150" t="s">
        <v>4882</v>
      </c>
      <c r="M2002" s="151"/>
      <c r="N2002" s="151"/>
      <c r="O2002" s="151"/>
      <c r="P2002" s="150"/>
    </row>
    <row r="2003" spans="1:16">
      <c r="A2003" s="149" t="s">
        <v>8192</v>
      </c>
      <c r="B2003" s="150" t="s">
        <v>8193</v>
      </c>
      <c r="C2003" s="150" t="s">
        <v>8194</v>
      </c>
      <c r="D2003" s="150" t="s">
        <v>8195</v>
      </c>
      <c r="E2003" s="150" t="s">
        <v>204</v>
      </c>
      <c r="F2003" s="150" t="s">
        <v>205</v>
      </c>
      <c r="G2003" s="150" t="s">
        <v>213</v>
      </c>
      <c r="H2003" s="151">
        <v>42095</v>
      </c>
      <c r="I2003" s="151">
        <v>43922</v>
      </c>
      <c r="J2003" s="151">
        <v>45747</v>
      </c>
      <c r="K2003" s="152">
        <v>1</v>
      </c>
      <c r="L2003" s="150" t="s">
        <v>4882</v>
      </c>
      <c r="M2003" s="151"/>
      <c r="N2003" s="151"/>
      <c r="O2003" s="151"/>
      <c r="P2003" s="150"/>
    </row>
    <row r="2004" spans="1:16">
      <c r="A2004" s="149" t="s">
        <v>8196</v>
      </c>
      <c r="B2004" s="150" t="s">
        <v>8197</v>
      </c>
      <c r="C2004" s="150" t="s">
        <v>8198</v>
      </c>
      <c r="D2004" s="150" t="s">
        <v>8199</v>
      </c>
      <c r="E2004" s="150" t="s">
        <v>204</v>
      </c>
      <c r="F2004" s="150" t="s">
        <v>205</v>
      </c>
      <c r="G2004" s="150" t="s">
        <v>213</v>
      </c>
      <c r="H2004" s="151">
        <v>42095</v>
      </c>
      <c r="I2004" s="151">
        <v>43922</v>
      </c>
      <c r="J2004" s="151">
        <v>45747</v>
      </c>
      <c r="K2004" s="152">
        <v>1</v>
      </c>
      <c r="L2004" s="150" t="s">
        <v>4882</v>
      </c>
      <c r="M2004" s="151"/>
      <c r="N2004" s="151"/>
      <c r="O2004" s="151"/>
      <c r="P2004" s="150"/>
    </row>
    <row r="2005" spans="1:16">
      <c r="A2005" s="149" t="s">
        <v>8200</v>
      </c>
      <c r="B2005" s="150" t="s">
        <v>8201</v>
      </c>
      <c r="C2005" s="150" t="s">
        <v>8202</v>
      </c>
      <c r="D2005" s="150" t="s">
        <v>8203</v>
      </c>
      <c r="E2005" s="150" t="s">
        <v>204</v>
      </c>
      <c r="F2005" s="150" t="s">
        <v>205</v>
      </c>
      <c r="G2005" s="150" t="s">
        <v>213</v>
      </c>
      <c r="H2005" s="151">
        <v>42095</v>
      </c>
      <c r="I2005" s="151">
        <v>43922</v>
      </c>
      <c r="J2005" s="151">
        <v>45747</v>
      </c>
      <c r="K2005" s="152">
        <v>1</v>
      </c>
      <c r="L2005" s="150" t="s">
        <v>4882</v>
      </c>
      <c r="M2005" s="151"/>
      <c r="N2005" s="151"/>
      <c r="O2005" s="151"/>
      <c r="P2005" s="150"/>
    </row>
    <row r="2006" spans="1:16">
      <c r="A2006" s="149" t="s">
        <v>8204</v>
      </c>
      <c r="B2006" s="150" t="s">
        <v>8205</v>
      </c>
      <c r="C2006" s="150" t="s">
        <v>8206</v>
      </c>
      <c r="D2006" s="150" t="s">
        <v>8207</v>
      </c>
      <c r="E2006" s="150" t="s">
        <v>204</v>
      </c>
      <c r="F2006" s="150" t="s">
        <v>205</v>
      </c>
      <c r="G2006" s="150" t="s">
        <v>213</v>
      </c>
      <c r="H2006" s="151">
        <v>42095</v>
      </c>
      <c r="I2006" s="151">
        <v>43922</v>
      </c>
      <c r="J2006" s="151">
        <v>45747</v>
      </c>
      <c r="K2006" s="152">
        <v>1</v>
      </c>
      <c r="L2006" s="150" t="s">
        <v>4882</v>
      </c>
      <c r="M2006" s="151"/>
      <c r="N2006" s="151"/>
      <c r="O2006" s="151"/>
      <c r="P2006" s="150"/>
    </row>
    <row r="2007" spans="1:16">
      <c r="A2007" s="149" t="s">
        <v>8208</v>
      </c>
      <c r="B2007" s="150" t="s">
        <v>8209</v>
      </c>
      <c r="C2007" s="150" t="s">
        <v>8210</v>
      </c>
      <c r="D2007" s="150" t="s">
        <v>8211</v>
      </c>
      <c r="E2007" s="150" t="s">
        <v>204</v>
      </c>
      <c r="F2007" s="150" t="s">
        <v>205</v>
      </c>
      <c r="G2007" s="150" t="s">
        <v>213</v>
      </c>
      <c r="H2007" s="151">
        <v>42095</v>
      </c>
      <c r="I2007" s="151">
        <v>43922</v>
      </c>
      <c r="J2007" s="151">
        <v>45747</v>
      </c>
      <c r="K2007" s="152">
        <v>1</v>
      </c>
      <c r="L2007" s="150" t="s">
        <v>4882</v>
      </c>
      <c r="M2007" s="151"/>
      <c r="N2007" s="151"/>
      <c r="O2007" s="151"/>
      <c r="P2007" s="150"/>
    </row>
    <row r="2008" spans="1:16">
      <c r="A2008" s="149" t="s">
        <v>8212</v>
      </c>
      <c r="B2008" s="150" t="s">
        <v>8213</v>
      </c>
      <c r="C2008" s="150" t="s">
        <v>8214</v>
      </c>
      <c r="D2008" s="150" t="s">
        <v>8215</v>
      </c>
      <c r="E2008" s="150" t="s">
        <v>204</v>
      </c>
      <c r="F2008" s="150" t="s">
        <v>205</v>
      </c>
      <c r="G2008" s="150" t="s">
        <v>213</v>
      </c>
      <c r="H2008" s="151">
        <v>42095</v>
      </c>
      <c r="I2008" s="151">
        <v>43922</v>
      </c>
      <c r="J2008" s="151">
        <v>45747</v>
      </c>
      <c r="K2008" s="152">
        <v>1</v>
      </c>
      <c r="L2008" s="150" t="s">
        <v>4882</v>
      </c>
      <c r="M2008" s="151"/>
      <c r="N2008" s="151"/>
      <c r="O2008" s="151"/>
      <c r="P2008" s="150"/>
    </row>
    <row r="2009" spans="1:16">
      <c r="A2009" s="149" t="s">
        <v>8216</v>
      </c>
      <c r="B2009" s="150" t="s">
        <v>8217</v>
      </c>
      <c r="C2009" s="150" t="s">
        <v>8218</v>
      </c>
      <c r="D2009" s="150" t="s">
        <v>8219</v>
      </c>
      <c r="E2009" s="150" t="s">
        <v>204</v>
      </c>
      <c r="F2009" s="150" t="s">
        <v>205</v>
      </c>
      <c r="G2009" s="150" t="s">
        <v>213</v>
      </c>
      <c r="H2009" s="151">
        <v>42095</v>
      </c>
      <c r="I2009" s="151">
        <v>43922</v>
      </c>
      <c r="J2009" s="151">
        <v>45747</v>
      </c>
      <c r="K2009" s="152">
        <v>1</v>
      </c>
      <c r="L2009" s="150" t="s">
        <v>4882</v>
      </c>
      <c r="M2009" s="151"/>
      <c r="N2009" s="151"/>
      <c r="O2009" s="151"/>
      <c r="P2009" s="150"/>
    </row>
    <row r="2010" spans="1:16">
      <c r="A2010" s="149" t="s">
        <v>8220</v>
      </c>
      <c r="B2010" s="150" t="s">
        <v>8221</v>
      </c>
      <c r="C2010" s="150" t="s">
        <v>8222</v>
      </c>
      <c r="D2010" s="150" t="s">
        <v>8223</v>
      </c>
      <c r="E2010" s="150" t="s">
        <v>204</v>
      </c>
      <c r="F2010" s="150" t="s">
        <v>205</v>
      </c>
      <c r="G2010" s="150" t="s">
        <v>213</v>
      </c>
      <c r="H2010" s="151">
        <v>42095</v>
      </c>
      <c r="I2010" s="151">
        <v>43922</v>
      </c>
      <c r="J2010" s="151">
        <v>45747</v>
      </c>
      <c r="K2010" s="152">
        <v>1</v>
      </c>
      <c r="L2010" s="150" t="s">
        <v>4882</v>
      </c>
      <c r="M2010" s="151"/>
      <c r="N2010" s="151"/>
      <c r="O2010" s="151"/>
      <c r="P2010" s="150"/>
    </row>
    <row r="2011" spans="1:16">
      <c r="A2011" s="149" t="s">
        <v>8224</v>
      </c>
      <c r="B2011" s="150" t="s">
        <v>8225</v>
      </c>
      <c r="C2011" s="150" t="s">
        <v>8226</v>
      </c>
      <c r="D2011" s="150" t="s">
        <v>8227</v>
      </c>
      <c r="E2011" s="150" t="s">
        <v>204</v>
      </c>
      <c r="F2011" s="150" t="s">
        <v>205</v>
      </c>
      <c r="G2011" s="150" t="s">
        <v>213</v>
      </c>
      <c r="H2011" s="151">
        <v>42095</v>
      </c>
      <c r="I2011" s="151">
        <v>43922</v>
      </c>
      <c r="J2011" s="151">
        <v>45747</v>
      </c>
      <c r="K2011" s="152">
        <v>1</v>
      </c>
      <c r="L2011" s="150" t="s">
        <v>4882</v>
      </c>
      <c r="M2011" s="151"/>
      <c r="N2011" s="151"/>
      <c r="O2011" s="151"/>
      <c r="P2011" s="150"/>
    </row>
    <row r="2012" spans="1:16">
      <c r="A2012" s="149" t="s">
        <v>8228</v>
      </c>
      <c r="B2012" s="150" t="s">
        <v>8229</v>
      </c>
      <c r="C2012" s="150" t="s">
        <v>8230</v>
      </c>
      <c r="D2012" s="150" t="s">
        <v>8231</v>
      </c>
      <c r="E2012" s="150" t="s">
        <v>204</v>
      </c>
      <c r="F2012" s="150" t="s">
        <v>205</v>
      </c>
      <c r="G2012" s="150" t="s">
        <v>213</v>
      </c>
      <c r="H2012" s="151">
        <v>42095</v>
      </c>
      <c r="I2012" s="151">
        <v>43922</v>
      </c>
      <c r="J2012" s="151">
        <v>45747</v>
      </c>
      <c r="K2012" s="152">
        <v>1</v>
      </c>
      <c r="L2012" s="150" t="s">
        <v>4882</v>
      </c>
      <c r="M2012" s="151"/>
      <c r="N2012" s="151"/>
      <c r="O2012" s="151"/>
      <c r="P2012" s="150"/>
    </row>
    <row r="2013" spans="1:16">
      <c r="A2013" s="149" t="s">
        <v>8232</v>
      </c>
      <c r="B2013" s="150" t="s">
        <v>8233</v>
      </c>
      <c r="C2013" s="150" t="s">
        <v>8234</v>
      </c>
      <c r="D2013" s="150" t="s">
        <v>8235</v>
      </c>
      <c r="E2013" s="150" t="s">
        <v>204</v>
      </c>
      <c r="F2013" s="150" t="s">
        <v>205</v>
      </c>
      <c r="G2013" s="150" t="s">
        <v>213</v>
      </c>
      <c r="H2013" s="151">
        <v>42095</v>
      </c>
      <c r="I2013" s="151">
        <v>43922</v>
      </c>
      <c r="J2013" s="151">
        <v>45747</v>
      </c>
      <c r="K2013" s="152">
        <v>1</v>
      </c>
      <c r="L2013" s="150" t="s">
        <v>4882</v>
      </c>
      <c r="M2013" s="151"/>
      <c r="N2013" s="151"/>
      <c r="O2013" s="151"/>
      <c r="P2013" s="150"/>
    </row>
    <row r="2014" spans="1:16">
      <c r="A2014" s="149" t="s">
        <v>8236</v>
      </c>
      <c r="B2014" s="150" t="s">
        <v>8237</v>
      </c>
      <c r="C2014" s="150" t="s">
        <v>8238</v>
      </c>
      <c r="D2014" s="150" t="s">
        <v>8239</v>
      </c>
      <c r="E2014" s="150" t="s">
        <v>204</v>
      </c>
      <c r="F2014" s="150" t="s">
        <v>205</v>
      </c>
      <c r="G2014" s="150" t="s">
        <v>213</v>
      </c>
      <c r="H2014" s="151">
        <v>42095</v>
      </c>
      <c r="I2014" s="151">
        <v>43922</v>
      </c>
      <c r="J2014" s="151">
        <v>45747</v>
      </c>
      <c r="K2014" s="152">
        <v>1</v>
      </c>
      <c r="L2014" s="150" t="s">
        <v>4882</v>
      </c>
      <c r="M2014" s="151"/>
      <c r="N2014" s="151"/>
      <c r="O2014" s="151"/>
      <c r="P2014" s="150"/>
    </row>
    <row r="2015" spans="1:16">
      <c r="A2015" s="149" t="s">
        <v>8240</v>
      </c>
      <c r="B2015" s="150" t="s">
        <v>8241</v>
      </c>
      <c r="C2015" s="150" t="s">
        <v>8242</v>
      </c>
      <c r="D2015" s="150" t="s">
        <v>8243</v>
      </c>
      <c r="E2015" s="150" t="s">
        <v>204</v>
      </c>
      <c r="F2015" s="150" t="s">
        <v>205</v>
      </c>
      <c r="G2015" s="150" t="s">
        <v>213</v>
      </c>
      <c r="H2015" s="151">
        <v>42095</v>
      </c>
      <c r="I2015" s="151">
        <v>43922</v>
      </c>
      <c r="J2015" s="151">
        <v>45747</v>
      </c>
      <c r="K2015" s="152">
        <v>1</v>
      </c>
      <c r="L2015" s="150" t="s">
        <v>4882</v>
      </c>
      <c r="M2015" s="151"/>
      <c r="N2015" s="151"/>
      <c r="O2015" s="151"/>
      <c r="P2015" s="150"/>
    </row>
    <row r="2016" spans="1:16">
      <c r="A2016" s="149" t="s">
        <v>8244</v>
      </c>
      <c r="B2016" s="150" t="s">
        <v>8245</v>
      </c>
      <c r="C2016" s="150" t="s">
        <v>8246</v>
      </c>
      <c r="D2016" s="150" t="s">
        <v>8247</v>
      </c>
      <c r="E2016" s="150" t="s">
        <v>204</v>
      </c>
      <c r="F2016" s="150" t="s">
        <v>205</v>
      </c>
      <c r="G2016" s="150" t="s">
        <v>300</v>
      </c>
      <c r="H2016" s="151">
        <v>42095</v>
      </c>
      <c r="I2016" s="151">
        <v>44287</v>
      </c>
      <c r="J2016" s="151">
        <v>46112</v>
      </c>
      <c r="K2016" s="152">
        <v>1</v>
      </c>
      <c r="L2016" s="150" t="s">
        <v>218</v>
      </c>
      <c r="M2016" s="151"/>
      <c r="N2016" s="151"/>
      <c r="O2016" s="150"/>
      <c r="P2016" s="150"/>
    </row>
    <row r="2017" spans="1:16">
      <c r="A2017" s="149" t="s">
        <v>8248</v>
      </c>
      <c r="B2017" s="150" t="s">
        <v>8249</v>
      </c>
      <c r="C2017" s="150" t="s">
        <v>8250</v>
      </c>
      <c r="D2017" s="150" t="s">
        <v>8251</v>
      </c>
      <c r="E2017" s="150" t="s">
        <v>204</v>
      </c>
      <c r="F2017" s="150" t="s">
        <v>205</v>
      </c>
      <c r="G2017" s="150" t="s">
        <v>213</v>
      </c>
      <c r="H2017" s="151">
        <v>42095</v>
      </c>
      <c r="I2017" s="151">
        <v>43922</v>
      </c>
      <c r="J2017" s="151">
        <v>45747</v>
      </c>
      <c r="K2017" s="152">
        <v>1</v>
      </c>
      <c r="L2017" s="150" t="s">
        <v>4882</v>
      </c>
      <c r="M2017" s="151"/>
      <c r="N2017" s="151"/>
      <c r="O2017" s="151"/>
      <c r="P2017" s="150"/>
    </row>
    <row r="2018" spans="1:16">
      <c r="A2018" s="149" t="s">
        <v>8252</v>
      </c>
      <c r="B2018" s="150" t="s">
        <v>8253</v>
      </c>
      <c r="C2018" s="150" t="s">
        <v>8254</v>
      </c>
      <c r="D2018" s="150" t="s">
        <v>8255</v>
      </c>
      <c r="E2018" s="150" t="s">
        <v>204</v>
      </c>
      <c r="F2018" s="150" t="s">
        <v>205</v>
      </c>
      <c r="G2018" s="150" t="s">
        <v>213</v>
      </c>
      <c r="H2018" s="151">
        <v>42095</v>
      </c>
      <c r="I2018" s="151">
        <v>43922</v>
      </c>
      <c r="J2018" s="151">
        <v>45747</v>
      </c>
      <c r="K2018" s="152">
        <v>1</v>
      </c>
      <c r="L2018" s="150" t="s">
        <v>4882</v>
      </c>
      <c r="M2018" s="151"/>
      <c r="N2018" s="151"/>
      <c r="O2018" s="151"/>
      <c r="P2018" s="150"/>
    </row>
    <row r="2019" spans="1:16">
      <c r="A2019" s="149" t="s">
        <v>8256</v>
      </c>
      <c r="B2019" s="150" t="s">
        <v>8257</v>
      </c>
      <c r="C2019" s="150" t="s">
        <v>8258</v>
      </c>
      <c r="D2019" s="150" t="s">
        <v>8259</v>
      </c>
      <c r="E2019" s="150" t="s">
        <v>204</v>
      </c>
      <c r="F2019" s="150" t="s">
        <v>205</v>
      </c>
      <c r="G2019" s="150" t="s">
        <v>213</v>
      </c>
      <c r="H2019" s="151">
        <v>42095</v>
      </c>
      <c r="I2019" s="151">
        <v>43922</v>
      </c>
      <c r="J2019" s="151">
        <v>45747</v>
      </c>
      <c r="K2019" s="152">
        <v>1</v>
      </c>
      <c r="L2019" s="150" t="s">
        <v>4882</v>
      </c>
      <c r="M2019" s="151"/>
      <c r="N2019" s="151"/>
      <c r="O2019" s="151"/>
      <c r="P2019" s="150"/>
    </row>
    <row r="2020" spans="1:16">
      <c r="A2020" s="149" t="s">
        <v>8260</v>
      </c>
      <c r="B2020" s="150" t="s">
        <v>8261</v>
      </c>
      <c r="C2020" s="150" t="s">
        <v>8262</v>
      </c>
      <c r="D2020" s="150" t="s">
        <v>8263</v>
      </c>
      <c r="E2020" s="150" t="s">
        <v>204</v>
      </c>
      <c r="F2020" s="150" t="s">
        <v>205</v>
      </c>
      <c r="G2020" s="150" t="s">
        <v>213</v>
      </c>
      <c r="H2020" s="151">
        <v>42095</v>
      </c>
      <c r="I2020" s="151">
        <v>43922</v>
      </c>
      <c r="J2020" s="151">
        <v>45747</v>
      </c>
      <c r="K2020" s="152">
        <v>1</v>
      </c>
      <c r="L2020" s="150" t="s">
        <v>4882</v>
      </c>
      <c r="M2020" s="151"/>
      <c r="N2020" s="151"/>
      <c r="O2020" s="151"/>
      <c r="P2020" s="150"/>
    </row>
    <row r="2021" spans="1:16">
      <c r="A2021" s="149" t="s">
        <v>8264</v>
      </c>
      <c r="B2021" s="150" t="s">
        <v>8265</v>
      </c>
      <c r="C2021" s="150" t="s">
        <v>8266</v>
      </c>
      <c r="D2021" s="150" t="s">
        <v>8267</v>
      </c>
      <c r="E2021" s="150" t="s">
        <v>204</v>
      </c>
      <c r="F2021" s="150" t="s">
        <v>205</v>
      </c>
      <c r="G2021" s="150" t="s">
        <v>213</v>
      </c>
      <c r="H2021" s="151">
        <v>42095</v>
      </c>
      <c r="I2021" s="151">
        <v>43922</v>
      </c>
      <c r="J2021" s="151">
        <v>45747</v>
      </c>
      <c r="K2021" s="152">
        <v>1</v>
      </c>
      <c r="L2021" s="150" t="s">
        <v>4882</v>
      </c>
      <c r="M2021" s="151"/>
      <c r="N2021" s="151"/>
      <c r="O2021" s="151"/>
      <c r="P2021" s="150"/>
    </row>
    <row r="2022" spans="1:16">
      <c r="A2022" s="149" t="s">
        <v>8268</v>
      </c>
      <c r="B2022" s="150" t="s">
        <v>8269</v>
      </c>
      <c r="C2022" s="150" t="s">
        <v>8270</v>
      </c>
      <c r="D2022" s="150" t="s">
        <v>8271</v>
      </c>
      <c r="E2022" s="150" t="s">
        <v>204</v>
      </c>
      <c r="F2022" s="150" t="s">
        <v>205</v>
      </c>
      <c r="G2022" s="150" t="s">
        <v>213</v>
      </c>
      <c r="H2022" s="151">
        <v>42095</v>
      </c>
      <c r="I2022" s="151">
        <v>43922</v>
      </c>
      <c r="J2022" s="151">
        <v>45747</v>
      </c>
      <c r="K2022" s="152">
        <v>1</v>
      </c>
      <c r="L2022" s="150" t="s">
        <v>4882</v>
      </c>
      <c r="M2022" s="151"/>
      <c r="N2022" s="151"/>
      <c r="O2022" s="151"/>
      <c r="P2022" s="150"/>
    </row>
    <row r="2023" spans="1:16">
      <c r="A2023" s="149" t="s">
        <v>8272</v>
      </c>
      <c r="B2023" s="150" t="s">
        <v>8273</v>
      </c>
      <c r="C2023" s="150" t="s">
        <v>8274</v>
      </c>
      <c r="D2023" s="150" t="s">
        <v>8275</v>
      </c>
      <c r="E2023" s="150" t="s">
        <v>204</v>
      </c>
      <c r="F2023" s="150" t="s">
        <v>205</v>
      </c>
      <c r="G2023" s="150" t="s">
        <v>213</v>
      </c>
      <c r="H2023" s="151">
        <v>42095</v>
      </c>
      <c r="I2023" s="151">
        <v>43922</v>
      </c>
      <c r="J2023" s="151">
        <v>45747</v>
      </c>
      <c r="K2023" s="152">
        <v>1</v>
      </c>
      <c r="L2023" s="150" t="s">
        <v>4882</v>
      </c>
      <c r="M2023" s="151"/>
      <c r="N2023" s="151"/>
      <c r="O2023" s="151"/>
      <c r="P2023" s="150"/>
    </row>
    <row r="2024" spans="1:16">
      <c r="A2024" s="149" t="s">
        <v>8276</v>
      </c>
      <c r="B2024" s="150" t="s">
        <v>8277</v>
      </c>
      <c r="C2024" s="150" t="s">
        <v>8278</v>
      </c>
      <c r="D2024" s="150" t="s">
        <v>8279</v>
      </c>
      <c r="E2024" s="150" t="s">
        <v>204</v>
      </c>
      <c r="F2024" s="150" t="s">
        <v>205</v>
      </c>
      <c r="G2024" s="150" t="s">
        <v>213</v>
      </c>
      <c r="H2024" s="151">
        <v>42095</v>
      </c>
      <c r="I2024" s="151">
        <v>43922</v>
      </c>
      <c r="J2024" s="151">
        <v>45747</v>
      </c>
      <c r="K2024" s="152">
        <v>1</v>
      </c>
      <c r="L2024" s="150" t="s">
        <v>4882</v>
      </c>
      <c r="M2024" s="151"/>
      <c r="N2024" s="151"/>
      <c r="O2024" s="151"/>
      <c r="P2024" s="150"/>
    </row>
    <row r="2025" spans="1:16">
      <c r="A2025" s="149" t="s">
        <v>8280</v>
      </c>
      <c r="B2025" s="150" t="s">
        <v>8281</v>
      </c>
      <c r="C2025" s="150" t="s">
        <v>8282</v>
      </c>
      <c r="D2025" s="150" t="s">
        <v>8283</v>
      </c>
      <c r="E2025" s="150" t="s">
        <v>204</v>
      </c>
      <c r="F2025" s="150" t="s">
        <v>205</v>
      </c>
      <c r="G2025" s="150" t="s">
        <v>213</v>
      </c>
      <c r="H2025" s="151">
        <v>42095</v>
      </c>
      <c r="I2025" s="151">
        <v>43922</v>
      </c>
      <c r="J2025" s="151">
        <v>45747</v>
      </c>
      <c r="K2025" s="152">
        <v>1</v>
      </c>
      <c r="L2025" s="150" t="s">
        <v>4882</v>
      </c>
      <c r="M2025" s="151"/>
      <c r="N2025" s="151"/>
      <c r="O2025" s="151"/>
      <c r="P2025" s="150"/>
    </row>
    <row r="2026" spans="1:16">
      <c r="A2026" s="149" t="s">
        <v>8284</v>
      </c>
      <c r="B2026" s="150" t="s">
        <v>8285</v>
      </c>
      <c r="C2026" s="150" t="s">
        <v>8286</v>
      </c>
      <c r="D2026" s="150" t="s">
        <v>8287</v>
      </c>
      <c r="E2026" s="150" t="s">
        <v>204</v>
      </c>
      <c r="F2026" s="150" t="s">
        <v>205</v>
      </c>
      <c r="G2026" s="150" t="s">
        <v>213</v>
      </c>
      <c r="H2026" s="151">
        <v>42095</v>
      </c>
      <c r="I2026" s="151">
        <v>43922</v>
      </c>
      <c r="J2026" s="151">
        <v>45747</v>
      </c>
      <c r="K2026" s="152">
        <v>1</v>
      </c>
      <c r="L2026" s="150" t="s">
        <v>4882</v>
      </c>
      <c r="M2026" s="151"/>
      <c r="N2026" s="151"/>
      <c r="O2026" s="151"/>
      <c r="P2026" s="150"/>
    </row>
    <row r="2027" spans="1:16">
      <c r="A2027" s="149" t="s">
        <v>8288</v>
      </c>
      <c r="B2027" s="150" t="s">
        <v>8289</v>
      </c>
      <c r="C2027" s="150" t="s">
        <v>8290</v>
      </c>
      <c r="D2027" s="150" t="s">
        <v>8291</v>
      </c>
      <c r="E2027" s="150" t="s">
        <v>204</v>
      </c>
      <c r="F2027" s="150" t="s">
        <v>205</v>
      </c>
      <c r="G2027" s="150" t="s">
        <v>213</v>
      </c>
      <c r="H2027" s="151">
        <v>42095</v>
      </c>
      <c r="I2027" s="151">
        <v>43922</v>
      </c>
      <c r="J2027" s="151">
        <v>45747</v>
      </c>
      <c r="K2027" s="152">
        <v>1</v>
      </c>
      <c r="L2027" s="150" t="s">
        <v>4882</v>
      </c>
      <c r="M2027" s="151"/>
      <c r="N2027" s="151"/>
      <c r="O2027" s="151"/>
      <c r="P2027" s="150"/>
    </row>
    <row r="2028" spans="1:16">
      <c r="A2028" s="149" t="s">
        <v>8292</v>
      </c>
      <c r="B2028" s="150" t="s">
        <v>8293</v>
      </c>
      <c r="C2028" s="150" t="s">
        <v>8294</v>
      </c>
      <c r="D2028" s="150" t="s">
        <v>8295</v>
      </c>
      <c r="E2028" s="150" t="s">
        <v>204</v>
      </c>
      <c r="F2028" s="150" t="s">
        <v>205</v>
      </c>
      <c r="G2028" s="150" t="s">
        <v>213</v>
      </c>
      <c r="H2028" s="151">
        <v>42095</v>
      </c>
      <c r="I2028" s="151">
        <v>43922</v>
      </c>
      <c r="J2028" s="151">
        <v>45747</v>
      </c>
      <c r="K2028" s="152">
        <v>1</v>
      </c>
      <c r="L2028" s="150" t="s">
        <v>4882</v>
      </c>
      <c r="M2028" s="151"/>
      <c r="N2028" s="151"/>
      <c r="O2028" s="151"/>
      <c r="P2028" s="150"/>
    </row>
    <row r="2029" spans="1:16">
      <c r="A2029" s="149" t="s">
        <v>8296</v>
      </c>
      <c r="B2029" s="150" t="s">
        <v>8297</v>
      </c>
      <c r="C2029" s="150" t="s">
        <v>8298</v>
      </c>
      <c r="D2029" s="150" t="s">
        <v>8299</v>
      </c>
      <c r="E2029" s="150" t="s">
        <v>204</v>
      </c>
      <c r="F2029" s="150" t="s">
        <v>205</v>
      </c>
      <c r="G2029" s="150" t="s">
        <v>213</v>
      </c>
      <c r="H2029" s="151">
        <v>42095</v>
      </c>
      <c r="I2029" s="151">
        <v>43922</v>
      </c>
      <c r="J2029" s="151">
        <v>45747</v>
      </c>
      <c r="K2029" s="152">
        <v>1</v>
      </c>
      <c r="L2029" s="150" t="s">
        <v>4882</v>
      </c>
      <c r="M2029" s="151"/>
      <c r="N2029" s="151"/>
      <c r="O2029" s="151"/>
      <c r="P2029" s="150"/>
    </row>
    <row r="2030" spans="1:16">
      <c r="A2030" s="149" t="s">
        <v>8300</v>
      </c>
      <c r="B2030" s="150" t="s">
        <v>8301</v>
      </c>
      <c r="C2030" s="150" t="s">
        <v>8302</v>
      </c>
      <c r="D2030" s="150" t="s">
        <v>8303</v>
      </c>
      <c r="E2030" s="150" t="s">
        <v>204</v>
      </c>
      <c r="F2030" s="150" t="s">
        <v>205</v>
      </c>
      <c r="G2030" s="150" t="s">
        <v>213</v>
      </c>
      <c r="H2030" s="151">
        <v>42095</v>
      </c>
      <c r="I2030" s="151">
        <v>43922</v>
      </c>
      <c r="J2030" s="151">
        <v>45747</v>
      </c>
      <c r="K2030" s="152">
        <v>1</v>
      </c>
      <c r="L2030" s="150" t="s">
        <v>4882</v>
      </c>
      <c r="M2030" s="151"/>
      <c r="N2030" s="151"/>
      <c r="O2030" s="151"/>
      <c r="P2030" s="150"/>
    </row>
    <row r="2031" spans="1:16">
      <c r="A2031" s="145" t="s">
        <v>8304</v>
      </c>
      <c r="B2031" s="146" t="s">
        <v>8305</v>
      </c>
      <c r="C2031" s="146" t="s">
        <v>8306</v>
      </c>
      <c r="D2031" s="146" t="s">
        <v>8307</v>
      </c>
      <c r="E2031" s="146" t="s">
        <v>204</v>
      </c>
      <c r="F2031" s="146" t="s">
        <v>205</v>
      </c>
      <c r="G2031" s="146" t="s">
        <v>213</v>
      </c>
      <c r="H2031" s="147">
        <v>42095</v>
      </c>
      <c r="I2031" s="147">
        <v>43922</v>
      </c>
      <c r="J2031" s="147">
        <v>45747</v>
      </c>
      <c r="K2031" s="148">
        <v>1</v>
      </c>
      <c r="L2031" s="146" t="s">
        <v>206</v>
      </c>
    </row>
    <row r="2032" spans="1:16">
      <c r="A2032" s="149" t="s">
        <v>8308</v>
      </c>
      <c r="B2032" s="150" t="s">
        <v>8309</v>
      </c>
      <c r="C2032" s="150" t="s">
        <v>8310</v>
      </c>
      <c r="D2032" s="150" t="s">
        <v>8311</v>
      </c>
      <c r="E2032" s="150" t="s">
        <v>204</v>
      </c>
      <c r="F2032" s="150" t="s">
        <v>205</v>
      </c>
      <c r="G2032" s="150" t="s">
        <v>213</v>
      </c>
      <c r="H2032" s="151">
        <v>42095</v>
      </c>
      <c r="I2032" s="151">
        <v>43922</v>
      </c>
      <c r="J2032" s="151">
        <v>45747</v>
      </c>
      <c r="K2032" s="152">
        <v>1</v>
      </c>
      <c r="L2032" s="150" t="s">
        <v>4882</v>
      </c>
      <c r="M2032" s="151"/>
      <c r="N2032" s="151"/>
      <c r="O2032" s="151"/>
      <c r="P2032" s="150"/>
    </row>
    <row r="2033" spans="1:16">
      <c r="A2033" s="149" t="s">
        <v>8312</v>
      </c>
      <c r="B2033" s="150" t="s">
        <v>8313</v>
      </c>
      <c r="C2033" s="150" t="s">
        <v>8314</v>
      </c>
      <c r="D2033" s="150" t="s">
        <v>8315</v>
      </c>
      <c r="E2033" s="150" t="s">
        <v>204</v>
      </c>
      <c r="F2033" s="150" t="s">
        <v>205</v>
      </c>
      <c r="G2033" s="150" t="s">
        <v>213</v>
      </c>
      <c r="H2033" s="151">
        <v>42095</v>
      </c>
      <c r="I2033" s="151">
        <v>43922</v>
      </c>
      <c r="J2033" s="151">
        <v>45747</v>
      </c>
      <c r="K2033" s="152">
        <v>1</v>
      </c>
      <c r="L2033" s="150" t="s">
        <v>4882</v>
      </c>
      <c r="M2033" s="151"/>
      <c r="N2033" s="151"/>
      <c r="O2033" s="151"/>
      <c r="P2033" s="150"/>
    </row>
    <row r="2034" spans="1:16">
      <c r="A2034" s="149" t="s">
        <v>8316</v>
      </c>
      <c r="B2034" s="150" t="s">
        <v>8317</v>
      </c>
      <c r="C2034" s="150" t="s">
        <v>8318</v>
      </c>
      <c r="D2034" s="150" t="s">
        <v>8319</v>
      </c>
      <c r="E2034" s="150" t="s">
        <v>204</v>
      </c>
      <c r="F2034" s="150" t="s">
        <v>205</v>
      </c>
      <c r="G2034" s="150" t="s">
        <v>213</v>
      </c>
      <c r="H2034" s="151">
        <v>42095</v>
      </c>
      <c r="I2034" s="151">
        <v>43922</v>
      </c>
      <c r="J2034" s="151">
        <v>45747</v>
      </c>
      <c r="K2034" s="152">
        <v>1</v>
      </c>
      <c r="L2034" s="150" t="s">
        <v>4882</v>
      </c>
      <c r="M2034" s="151"/>
      <c r="N2034" s="151"/>
      <c r="O2034" s="151"/>
      <c r="P2034" s="150"/>
    </row>
    <row r="2035" spans="1:16">
      <c r="A2035" s="149" t="s">
        <v>8320</v>
      </c>
      <c r="B2035" s="150" t="s">
        <v>8321</v>
      </c>
      <c r="C2035" s="150" t="s">
        <v>8322</v>
      </c>
      <c r="D2035" s="150" t="s">
        <v>8323</v>
      </c>
      <c r="E2035" s="150" t="s">
        <v>204</v>
      </c>
      <c r="F2035" s="150" t="s">
        <v>205</v>
      </c>
      <c r="G2035" s="150" t="s">
        <v>213</v>
      </c>
      <c r="H2035" s="151">
        <v>42095</v>
      </c>
      <c r="I2035" s="151">
        <v>43922</v>
      </c>
      <c r="J2035" s="151">
        <v>45747</v>
      </c>
      <c r="K2035" s="152">
        <v>1</v>
      </c>
      <c r="L2035" s="150" t="s">
        <v>4882</v>
      </c>
      <c r="M2035" s="151"/>
      <c r="N2035" s="151"/>
      <c r="O2035" s="151"/>
      <c r="P2035" s="150"/>
    </row>
    <row r="2036" spans="1:16">
      <c r="A2036" s="149" t="s">
        <v>8324</v>
      </c>
      <c r="B2036" s="150" t="s">
        <v>8325</v>
      </c>
      <c r="C2036" s="150" t="s">
        <v>8326</v>
      </c>
      <c r="D2036" s="150" t="s">
        <v>8327</v>
      </c>
      <c r="E2036" s="150" t="s">
        <v>204</v>
      </c>
      <c r="F2036" s="150" t="s">
        <v>205</v>
      </c>
      <c r="G2036" s="150" t="s">
        <v>213</v>
      </c>
      <c r="H2036" s="151">
        <v>42095</v>
      </c>
      <c r="I2036" s="151">
        <v>43922</v>
      </c>
      <c r="J2036" s="151">
        <v>45747</v>
      </c>
      <c r="K2036" s="152">
        <v>1</v>
      </c>
      <c r="L2036" s="150" t="s">
        <v>4882</v>
      </c>
      <c r="M2036" s="151"/>
      <c r="N2036" s="151"/>
      <c r="O2036" s="151"/>
      <c r="P2036" s="150"/>
    </row>
    <row r="2037" spans="1:16">
      <c r="A2037" s="149" t="s">
        <v>8328</v>
      </c>
      <c r="B2037" s="150" t="s">
        <v>8329</v>
      </c>
      <c r="C2037" s="150" t="s">
        <v>8330</v>
      </c>
      <c r="D2037" s="150" t="s">
        <v>8331</v>
      </c>
      <c r="E2037" s="150" t="s">
        <v>204</v>
      </c>
      <c r="F2037" s="150" t="s">
        <v>205</v>
      </c>
      <c r="G2037" s="150" t="s">
        <v>213</v>
      </c>
      <c r="H2037" s="151">
        <v>42095</v>
      </c>
      <c r="I2037" s="151">
        <v>43922</v>
      </c>
      <c r="J2037" s="151">
        <v>45747</v>
      </c>
      <c r="K2037" s="152">
        <v>1</v>
      </c>
      <c r="L2037" s="150" t="s">
        <v>4882</v>
      </c>
      <c r="M2037" s="151"/>
      <c r="N2037" s="151"/>
      <c r="O2037" s="151"/>
      <c r="P2037" s="150"/>
    </row>
    <row r="2038" spans="1:16">
      <c r="A2038" s="149" t="s">
        <v>8332</v>
      </c>
      <c r="B2038" s="150" t="s">
        <v>8333</v>
      </c>
      <c r="C2038" s="150" t="s">
        <v>8334</v>
      </c>
      <c r="D2038" s="150" t="s">
        <v>8335</v>
      </c>
      <c r="E2038" s="150" t="s">
        <v>204</v>
      </c>
      <c r="F2038" s="150" t="s">
        <v>205</v>
      </c>
      <c r="G2038" s="150" t="s">
        <v>213</v>
      </c>
      <c r="H2038" s="151">
        <v>42095</v>
      </c>
      <c r="I2038" s="151">
        <v>43922</v>
      </c>
      <c r="J2038" s="151">
        <v>45747</v>
      </c>
      <c r="K2038" s="152">
        <v>1</v>
      </c>
      <c r="L2038" s="150" t="s">
        <v>4882</v>
      </c>
      <c r="M2038" s="151"/>
      <c r="N2038" s="151"/>
      <c r="O2038" s="151"/>
      <c r="P2038" s="150"/>
    </row>
    <row r="2039" spans="1:16">
      <c r="A2039" s="149" t="s">
        <v>8336</v>
      </c>
      <c r="B2039" s="150" t="s">
        <v>8337</v>
      </c>
      <c r="C2039" s="150" t="s">
        <v>8338</v>
      </c>
      <c r="D2039" s="150" t="s">
        <v>8339</v>
      </c>
      <c r="E2039" s="150" t="s">
        <v>204</v>
      </c>
      <c r="F2039" s="150" t="s">
        <v>205</v>
      </c>
      <c r="G2039" s="150" t="s">
        <v>213</v>
      </c>
      <c r="H2039" s="151">
        <v>42095</v>
      </c>
      <c r="I2039" s="151">
        <v>43922</v>
      </c>
      <c r="J2039" s="151">
        <v>45747</v>
      </c>
      <c r="K2039" s="152">
        <v>1</v>
      </c>
      <c r="L2039" s="150" t="s">
        <v>4882</v>
      </c>
      <c r="M2039" s="151"/>
      <c r="N2039" s="151"/>
      <c r="O2039" s="151"/>
      <c r="P2039" s="150"/>
    </row>
    <row r="2040" spans="1:16">
      <c r="A2040" s="149" t="s">
        <v>8340</v>
      </c>
      <c r="B2040" s="150" t="s">
        <v>8341</v>
      </c>
      <c r="C2040" s="150" t="s">
        <v>8342</v>
      </c>
      <c r="D2040" s="150" t="s">
        <v>8343</v>
      </c>
      <c r="E2040" s="150" t="s">
        <v>204</v>
      </c>
      <c r="F2040" s="150" t="s">
        <v>205</v>
      </c>
      <c r="G2040" s="150" t="s">
        <v>213</v>
      </c>
      <c r="H2040" s="151">
        <v>42095</v>
      </c>
      <c r="I2040" s="151">
        <v>43922</v>
      </c>
      <c r="J2040" s="151">
        <v>45747</v>
      </c>
      <c r="K2040" s="152">
        <v>1</v>
      </c>
      <c r="L2040" s="150" t="s">
        <v>4882</v>
      </c>
      <c r="M2040" s="151"/>
      <c r="N2040" s="151"/>
      <c r="O2040" s="151"/>
      <c r="P2040" s="150"/>
    </row>
    <row r="2041" spans="1:16">
      <c r="A2041" s="149" t="s">
        <v>8344</v>
      </c>
      <c r="B2041" s="150" t="s">
        <v>8345</v>
      </c>
      <c r="C2041" s="150" t="s">
        <v>8346</v>
      </c>
      <c r="D2041" s="150" t="s">
        <v>8347</v>
      </c>
      <c r="E2041" s="150" t="s">
        <v>204</v>
      </c>
      <c r="F2041" s="150" t="s">
        <v>205</v>
      </c>
      <c r="G2041" s="150" t="s">
        <v>213</v>
      </c>
      <c r="H2041" s="151">
        <v>42095</v>
      </c>
      <c r="I2041" s="151">
        <v>43922</v>
      </c>
      <c r="J2041" s="151">
        <v>45747</v>
      </c>
      <c r="K2041" s="152">
        <v>1</v>
      </c>
      <c r="L2041" s="150" t="s">
        <v>4882</v>
      </c>
      <c r="M2041" s="151"/>
      <c r="N2041" s="151"/>
      <c r="O2041" s="151"/>
      <c r="P2041" s="150"/>
    </row>
    <row r="2042" spans="1:16">
      <c r="A2042" s="149" t="s">
        <v>8348</v>
      </c>
      <c r="B2042" s="150" t="s">
        <v>8349</v>
      </c>
      <c r="C2042" s="150" t="s">
        <v>8350</v>
      </c>
      <c r="D2042" s="150" t="s">
        <v>8351</v>
      </c>
      <c r="E2042" s="150" t="s">
        <v>204</v>
      </c>
      <c r="F2042" s="150" t="s">
        <v>205</v>
      </c>
      <c r="G2042" s="150" t="s">
        <v>213</v>
      </c>
      <c r="H2042" s="151">
        <v>42095</v>
      </c>
      <c r="I2042" s="151">
        <v>43922</v>
      </c>
      <c r="J2042" s="151">
        <v>45747</v>
      </c>
      <c r="K2042" s="152">
        <v>1</v>
      </c>
      <c r="L2042" s="150" t="s">
        <v>4882</v>
      </c>
      <c r="M2042" s="151"/>
      <c r="N2042" s="151"/>
      <c r="O2042" s="151"/>
      <c r="P2042" s="150"/>
    </row>
    <row r="2043" spans="1:16">
      <c r="A2043" s="149" t="s">
        <v>8352</v>
      </c>
      <c r="B2043" s="150" t="s">
        <v>8353</v>
      </c>
      <c r="C2043" s="150" t="s">
        <v>8354</v>
      </c>
      <c r="D2043" s="150" t="s">
        <v>8355</v>
      </c>
      <c r="E2043" s="150" t="s">
        <v>204</v>
      </c>
      <c r="F2043" s="150" t="s">
        <v>205</v>
      </c>
      <c r="G2043" s="150" t="s">
        <v>213</v>
      </c>
      <c r="H2043" s="151">
        <v>42095</v>
      </c>
      <c r="I2043" s="151">
        <v>43922</v>
      </c>
      <c r="J2043" s="151">
        <v>45747</v>
      </c>
      <c r="K2043" s="152">
        <v>1</v>
      </c>
      <c r="L2043" s="150" t="s">
        <v>4882</v>
      </c>
      <c r="M2043" s="151"/>
      <c r="N2043" s="151"/>
      <c r="O2043" s="151"/>
      <c r="P2043" s="150"/>
    </row>
    <row r="2044" spans="1:16">
      <c r="A2044" s="145" t="s">
        <v>8356</v>
      </c>
      <c r="B2044" s="146" t="s">
        <v>8357</v>
      </c>
      <c r="C2044" s="146" t="s">
        <v>8358</v>
      </c>
      <c r="D2044" s="146" t="s">
        <v>8359</v>
      </c>
      <c r="E2044" s="146" t="s">
        <v>204</v>
      </c>
      <c r="F2044" s="146" t="s">
        <v>205</v>
      </c>
      <c r="G2044" s="146" t="s">
        <v>213</v>
      </c>
      <c r="H2044" s="147">
        <v>42095</v>
      </c>
      <c r="I2044" s="147">
        <v>43922</v>
      </c>
      <c r="J2044" s="147">
        <v>45747</v>
      </c>
      <c r="K2044" s="148">
        <v>1</v>
      </c>
      <c r="L2044" s="146" t="s">
        <v>206</v>
      </c>
    </row>
    <row r="2045" spans="1:16">
      <c r="A2045" s="149" t="s">
        <v>8360</v>
      </c>
      <c r="B2045" s="150" t="s">
        <v>8361</v>
      </c>
      <c r="C2045" s="150" t="s">
        <v>8362</v>
      </c>
      <c r="D2045" s="150" t="s">
        <v>8363</v>
      </c>
      <c r="E2045" s="150" t="s">
        <v>204</v>
      </c>
      <c r="F2045" s="150" t="s">
        <v>205</v>
      </c>
      <c r="G2045" s="150" t="s">
        <v>213</v>
      </c>
      <c r="H2045" s="151">
        <v>42095</v>
      </c>
      <c r="I2045" s="151">
        <v>43922</v>
      </c>
      <c r="J2045" s="151">
        <v>45747</v>
      </c>
      <c r="K2045" s="152">
        <v>1</v>
      </c>
      <c r="L2045" s="150" t="s">
        <v>4882</v>
      </c>
      <c r="M2045" s="151"/>
      <c r="N2045" s="151"/>
      <c r="O2045" s="151"/>
      <c r="P2045" s="150"/>
    </row>
    <row r="2046" spans="1:16">
      <c r="A2046" s="149" t="s">
        <v>8364</v>
      </c>
      <c r="B2046" s="150" t="s">
        <v>8365</v>
      </c>
      <c r="C2046" s="150" t="s">
        <v>8366</v>
      </c>
      <c r="D2046" s="150" t="s">
        <v>8367</v>
      </c>
      <c r="E2046" s="150" t="s">
        <v>204</v>
      </c>
      <c r="F2046" s="150" t="s">
        <v>205</v>
      </c>
      <c r="G2046" s="150" t="s">
        <v>213</v>
      </c>
      <c r="H2046" s="151">
        <v>42095</v>
      </c>
      <c r="I2046" s="151">
        <v>43922</v>
      </c>
      <c r="J2046" s="151">
        <v>45747</v>
      </c>
      <c r="K2046" s="152">
        <v>1</v>
      </c>
      <c r="L2046" s="150" t="s">
        <v>4882</v>
      </c>
      <c r="M2046" s="151"/>
      <c r="N2046" s="151"/>
      <c r="O2046" s="151"/>
      <c r="P2046" s="150"/>
    </row>
    <row r="2047" spans="1:16">
      <c r="A2047" s="145" t="s">
        <v>8368</v>
      </c>
      <c r="B2047" s="146" t="s">
        <v>8369</v>
      </c>
      <c r="C2047" s="146" t="s">
        <v>8370</v>
      </c>
      <c r="D2047" s="146" t="s">
        <v>8371</v>
      </c>
      <c r="E2047" s="146" t="s">
        <v>204</v>
      </c>
      <c r="F2047" s="146" t="s">
        <v>205</v>
      </c>
      <c r="G2047" s="146" t="s">
        <v>213</v>
      </c>
      <c r="H2047" s="147">
        <v>42095</v>
      </c>
      <c r="I2047" s="147">
        <v>43922</v>
      </c>
      <c r="J2047" s="147">
        <v>45747</v>
      </c>
      <c r="K2047" s="148">
        <v>1</v>
      </c>
      <c r="L2047" s="146" t="s">
        <v>206</v>
      </c>
    </row>
    <row r="2048" spans="1:16">
      <c r="A2048" s="149" t="s">
        <v>8372</v>
      </c>
      <c r="B2048" s="150" t="s">
        <v>8373</v>
      </c>
      <c r="C2048" s="150" t="s">
        <v>8374</v>
      </c>
      <c r="D2048" s="150" t="s">
        <v>8375</v>
      </c>
      <c r="E2048" s="150" t="s">
        <v>204</v>
      </c>
      <c r="F2048" s="150" t="s">
        <v>205</v>
      </c>
      <c r="G2048" s="150" t="s">
        <v>213</v>
      </c>
      <c r="H2048" s="151">
        <v>42095</v>
      </c>
      <c r="I2048" s="151">
        <v>43922</v>
      </c>
      <c r="J2048" s="151">
        <v>45747</v>
      </c>
      <c r="K2048" s="152">
        <v>1</v>
      </c>
      <c r="L2048" s="150" t="s">
        <v>4882</v>
      </c>
      <c r="M2048" s="151"/>
      <c r="N2048" s="151"/>
      <c r="O2048" s="151"/>
      <c r="P2048" s="150"/>
    </row>
    <row r="2049" spans="1:16">
      <c r="A2049" s="149" t="s">
        <v>8376</v>
      </c>
      <c r="B2049" s="150" t="s">
        <v>8377</v>
      </c>
      <c r="C2049" s="150" t="s">
        <v>8378</v>
      </c>
      <c r="D2049" s="150" t="s">
        <v>8379</v>
      </c>
      <c r="E2049" s="150" t="s">
        <v>204</v>
      </c>
      <c r="F2049" s="150" t="s">
        <v>205</v>
      </c>
      <c r="G2049" s="150" t="s">
        <v>213</v>
      </c>
      <c r="H2049" s="151">
        <v>42095</v>
      </c>
      <c r="I2049" s="151">
        <v>43922</v>
      </c>
      <c r="J2049" s="151">
        <v>45747</v>
      </c>
      <c r="K2049" s="152">
        <v>1</v>
      </c>
      <c r="L2049" s="150" t="s">
        <v>4882</v>
      </c>
      <c r="M2049" s="151"/>
      <c r="N2049" s="151"/>
      <c r="O2049" s="151"/>
      <c r="P2049" s="150"/>
    </row>
    <row r="2050" spans="1:16">
      <c r="A2050" s="149" t="s">
        <v>8380</v>
      </c>
      <c r="B2050" s="150" t="s">
        <v>8381</v>
      </c>
      <c r="C2050" s="150" t="s">
        <v>8382</v>
      </c>
      <c r="D2050" s="150" t="s">
        <v>8383</v>
      </c>
      <c r="E2050" s="150" t="s">
        <v>204</v>
      </c>
      <c r="F2050" s="150" t="s">
        <v>205</v>
      </c>
      <c r="G2050" s="150" t="s">
        <v>213</v>
      </c>
      <c r="H2050" s="151">
        <v>42095</v>
      </c>
      <c r="I2050" s="151">
        <v>43922</v>
      </c>
      <c r="J2050" s="151">
        <v>45747</v>
      </c>
      <c r="K2050" s="152">
        <v>1</v>
      </c>
      <c r="L2050" s="150" t="s">
        <v>4882</v>
      </c>
      <c r="M2050" s="151"/>
      <c r="N2050" s="151"/>
      <c r="O2050" s="151"/>
      <c r="P2050" s="150"/>
    </row>
    <row r="2051" spans="1:16">
      <c r="A2051" s="149" t="s">
        <v>8384</v>
      </c>
      <c r="B2051" s="150" t="s">
        <v>8385</v>
      </c>
      <c r="C2051" s="150" t="s">
        <v>8386</v>
      </c>
      <c r="D2051" s="150" t="s">
        <v>8387</v>
      </c>
      <c r="E2051" s="150" t="s">
        <v>204</v>
      </c>
      <c r="F2051" s="150" t="s">
        <v>205</v>
      </c>
      <c r="G2051" s="150" t="s">
        <v>213</v>
      </c>
      <c r="H2051" s="151">
        <v>42095</v>
      </c>
      <c r="I2051" s="151">
        <v>43922</v>
      </c>
      <c r="J2051" s="151">
        <v>45747</v>
      </c>
      <c r="K2051" s="152">
        <v>1</v>
      </c>
      <c r="L2051" s="150" t="s">
        <v>4882</v>
      </c>
      <c r="M2051" s="151"/>
      <c r="N2051" s="151"/>
      <c r="O2051" s="151"/>
      <c r="P2051" s="150"/>
    </row>
    <row r="2052" spans="1:16">
      <c r="A2052" s="149" t="s">
        <v>8388</v>
      </c>
      <c r="B2052" s="150" t="s">
        <v>8389</v>
      </c>
      <c r="C2052" s="150" t="s">
        <v>8390</v>
      </c>
      <c r="D2052" s="150" t="s">
        <v>8391</v>
      </c>
      <c r="E2052" s="150" t="s">
        <v>204</v>
      </c>
      <c r="F2052" s="150" t="s">
        <v>205</v>
      </c>
      <c r="G2052" s="150" t="s">
        <v>213</v>
      </c>
      <c r="H2052" s="151">
        <v>42095</v>
      </c>
      <c r="I2052" s="151">
        <v>43922</v>
      </c>
      <c r="J2052" s="151">
        <v>45747</v>
      </c>
      <c r="K2052" s="152">
        <v>1</v>
      </c>
      <c r="L2052" s="150" t="s">
        <v>4882</v>
      </c>
      <c r="M2052" s="151"/>
      <c r="N2052" s="151"/>
      <c r="O2052" s="151"/>
      <c r="P2052" s="150"/>
    </row>
    <row r="2053" spans="1:16">
      <c r="A2053" s="149" t="s">
        <v>8392</v>
      </c>
      <c r="B2053" s="150" t="s">
        <v>8393</v>
      </c>
      <c r="C2053" s="150" t="s">
        <v>8394</v>
      </c>
      <c r="D2053" s="150" t="s">
        <v>8395</v>
      </c>
      <c r="E2053" s="150" t="s">
        <v>204</v>
      </c>
      <c r="F2053" s="150" t="s">
        <v>205</v>
      </c>
      <c r="G2053" s="150" t="s">
        <v>213</v>
      </c>
      <c r="H2053" s="151">
        <v>42095</v>
      </c>
      <c r="I2053" s="151">
        <v>43922</v>
      </c>
      <c r="J2053" s="151">
        <v>45747</v>
      </c>
      <c r="K2053" s="152">
        <v>1</v>
      </c>
      <c r="L2053" s="150" t="s">
        <v>4882</v>
      </c>
      <c r="M2053" s="151"/>
      <c r="N2053" s="151"/>
      <c r="O2053" s="151"/>
      <c r="P2053" s="150"/>
    </row>
    <row r="2054" spans="1:16">
      <c r="A2054" s="149" t="s">
        <v>8396</v>
      </c>
      <c r="B2054" s="150" t="s">
        <v>8397</v>
      </c>
      <c r="C2054" s="150" t="s">
        <v>8398</v>
      </c>
      <c r="D2054" s="150" t="s">
        <v>8399</v>
      </c>
      <c r="E2054" s="150" t="s">
        <v>204</v>
      </c>
      <c r="F2054" s="150" t="s">
        <v>205</v>
      </c>
      <c r="G2054" s="150" t="s">
        <v>213</v>
      </c>
      <c r="H2054" s="151">
        <v>42095</v>
      </c>
      <c r="I2054" s="151">
        <v>43922</v>
      </c>
      <c r="J2054" s="151">
        <v>45747</v>
      </c>
      <c r="K2054" s="152">
        <v>1</v>
      </c>
      <c r="L2054" s="150" t="s">
        <v>4882</v>
      </c>
      <c r="M2054" s="151"/>
      <c r="N2054" s="151"/>
      <c r="O2054" s="151"/>
      <c r="P2054" s="150"/>
    </row>
    <row r="2055" spans="1:16">
      <c r="A2055" s="149" t="s">
        <v>8400</v>
      </c>
      <c r="B2055" s="150" t="s">
        <v>8401</v>
      </c>
      <c r="C2055" s="150" t="s">
        <v>8402</v>
      </c>
      <c r="D2055" s="150" t="s">
        <v>8403</v>
      </c>
      <c r="E2055" s="150" t="s">
        <v>204</v>
      </c>
      <c r="F2055" s="150" t="s">
        <v>205</v>
      </c>
      <c r="G2055" s="150" t="s">
        <v>213</v>
      </c>
      <c r="H2055" s="151">
        <v>42095</v>
      </c>
      <c r="I2055" s="151">
        <v>43922</v>
      </c>
      <c r="J2055" s="151">
        <v>45747</v>
      </c>
      <c r="K2055" s="152">
        <v>1</v>
      </c>
      <c r="L2055" s="150" t="s">
        <v>4882</v>
      </c>
      <c r="M2055" s="151"/>
      <c r="N2055" s="151"/>
      <c r="O2055" s="151"/>
      <c r="P2055" s="150"/>
    </row>
    <row r="2056" spans="1:16">
      <c r="A2056" s="149" t="s">
        <v>8404</v>
      </c>
      <c r="B2056" s="150" t="s">
        <v>8405</v>
      </c>
      <c r="C2056" s="150" t="s">
        <v>8406</v>
      </c>
      <c r="D2056" s="150" t="s">
        <v>8407</v>
      </c>
      <c r="E2056" s="150" t="s">
        <v>204</v>
      </c>
      <c r="F2056" s="150" t="s">
        <v>205</v>
      </c>
      <c r="G2056" s="150" t="s">
        <v>213</v>
      </c>
      <c r="H2056" s="151">
        <v>42095</v>
      </c>
      <c r="I2056" s="151">
        <v>43922</v>
      </c>
      <c r="J2056" s="151">
        <v>45747</v>
      </c>
      <c r="K2056" s="152">
        <v>1</v>
      </c>
      <c r="L2056" s="150" t="s">
        <v>4882</v>
      </c>
      <c r="M2056" s="151"/>
      <c r="N2056" s="151"/>
      <c r="O2056" s="151"/>
      <c r="P2056" s="150"/>
    </row>
    <row r="2057" spans="1:16">
      <c r="A2057" s="149" t="s">
        <v>8408</v>
      </c>
      <c r="B2057" s="150" t="s">
        <v>8409</v>
      </c>
      <c r="C2057" s="150" t="s">
        <v>8410</v>
      </c>
      <c r="D2057" s="150" t="s">
        <v>8411</v>
      </c>
      <c r="E2057" s="150" t="s">
        <v>204</v>
      </c>
      <c r="F2057" s="150" t="s">
        <v>205</v>
      </c>
      <c r="G2057" s="150" t="s">
        <v>213</v>
      </c>
      <c r="H2057" s="151">
        <v>42095</v>
      </c>
      <c r="I2057" s="151">
        <v>43922</v>
      </c>
      <c r="J2057" s="151">
        <v>45747</v>
      </c>
      <c r="K2057" s="152">
        <v>1</v>
      </c>
      <c r="L2057" s="150" t="s">
        <v>4882</v>
      </c>
      <c r="M2057" s="151"/>
      <c r="N2057" s="151"/>
      <c r="O2057" s="151"/>
      <c r="P2057" s="150"/>
    </row>
    <row r="2058" spans="1:16">
      <c r="A2058" s="149" t="s">
        <v>8412</v>
      </c>
      <c r="B2058" s="150" t="s">
        <v>8413</v>
      </c>
      <c r="C2058" s="150" t="s">
        <v>8414</v>
      </c>
      <c r="D2058" s="150" t="s">
        <v>8415</v>
      </c>
      <c r="E2058" s="150" t="s">
        <v>204</v>
      </c>
      <c r="F2058" s="150" t="s">
        <v>205</v>
      </c>
      <c r="G2058" s="150" t="s">
        <v>213</v>
      </c>
      <c r="H2058" s="151">
        <v>42095</v>
      </c>
      <c r="I2058" s="151">
        <v>43922</v>
      </c>
      <c r="J2058" s="151">
        <v>45747</v>
      </c>
      <c r="K2058" s="152">
        <v>1</v>
      </c>
      <c r="L2058" s="150" t="s">
        <v>4882</v>
      </c>
      <c r="M2058" s="151"/>
      <c r="N2058" s="151"/>
      <c r="O2058" s="151"/>
      <c r="P2058" s="150"/>
    </row>
    <row r="2059" spans="1:16">
      <c r="A2059" s="149" t="s">
        <v>8416</v>
      </c>
      <c r="B2059" s="150" t="s">
        <v>8417</v>
      </c>
      <c r="C2059" s="150" t="s">
        <v>8418</v>
      </c>
      <c r="D2059" s="150" t="s">
        <v>8419</v>
      </c>
      <c r="E2059" s="150" t="s">
        <v>204</v>
      </c>
      <c r="F2059" s="150" t="s">
        <v>205</v>
      </c>
      <c r="G2059" s="150" t="s">
        <v>300</v>
      </c>
      <c r="H2059" s="151">
        <v>42095</v>
      </c>
      <c r="I2059" s="151">
        <v>44287</v>
      </c>
      <c r="J2059" s="151">
        <v>46112</v>
      </c>
      <c r="K2059" s="152">
        <v>1</v>
      </c>
      <c r="L2059" s="150" t="s">
        <v>218</v>
      </c>
      <c r="M2059" s="151"/>
      <c r="N2059" s="151"/>
      <c r="O2059" s="150"/>
      <c r="P2059" s="150"/>
    </row>
    <row r="2060" spans="1:16">
      <c r="A2060" s="149" t="s">
        <v>8420</v>
      </c>
      <c r="B2060" s="150" t="s">
        <v>8421</v>
      </c>
      <c r="C2060" s="150" t="s">
        <v>8422</v>
      </c>
      <c r="D2060" s="150" t="s">
        <v>8423</v>
      </c>
      <c r="E2060" s="150" t="s">
        <v>204</v>
      </c>
      <c r="F2060" s="150" t="s">
        <v>205</v>
      </c>
      <c r="G2060" s="150" t="s">
        <v>213</v>
      </c>
      <c r="H2060" s="151">
        <v>42095</v>
      </c>
      <c r="I2060" s="151">
        <v>43922</v>
      </c>
      <c r="J2060" s="151">
        <v>45747</v>
      </c>
      <c r="K2060" s="152">
        <v>1</v>
      </c>
      <c r="L2060" s="150" t="s">
        <v>4882</v>
      </c>
      <c r="M2060" s="151"/>
      <c r="N2060" s="151"/>
      <c r="O2060" s="151"/>
      <c r="P2060" s="150"/>
    </row>
    <row r="2061" spans="1:16">
      <c r="A2061" s="149" t="s">
        <v>8424</v>
      </c>
      <c r="B2061" s="150" t="s">
        <v>8425</v>
      </c>
      <c r="C2061" s="150" t="s">
        <v>8426</v>
      </c>
      <c r="D2061" s="150" t="s">
        <v>8427</v>
      </c>
      <c r="E2061" s="150" t="s">
        <v>204</v>
      </c>
      <c r="F2061" s="150" t="s">
        <v>205</v>
      </c>
      <c r="G2061" s="150" t="s">
        <v>213</v>
      </c>
      <c r="H2061" s="151">
        <v>42095</v>
      </c>
      <c r="I2061" s="151">
        <v>43922</v>
      </c>
      <c r="J2061" s="151">
        <v>45747</v>
      </c>
      <c r="K2061" s="152">
        <v>1</v>
      </c>
      <c r="L2061" s="150" t="s">
        <v>4882</v>
      </c>
      <c r="M2061" s="151"/>
      <c r="N2061" s="151"/>
      <c r="O2061" s="151"/>
      <c r="P2061" s="150"/>
    </row>
    <row r="2062" spans="1:16">
      <c r="A2062" s="149" t="s">
        <v>8428</v>
      </c>
      <c r="B2062" s="150" t="s">
        <v>12124</v>
      </c>
      <c r="C2062" s="150" t="s">
        <v>8429</v>
      </c>
      <c r="D2062" s="150" t="s">
        <v>8430</v>
      </c>
      <c r="E2062" s="150" t="s">
        <v>204</v>
      </c>
      <c r="F2062" s="150" t="s">
        <v>205</v>
      </c>
      <c r="G2062" s="150" t="s">
        <v>300</v>
      </c>
      <c r="H2062" s="151">
        <v>42461</v>
      </c>
      <c r="I2062" s="151">
        <v>44287</v>
      </c>
      <c r="J2062" s="151">
        <v>46112</v>
      </c>
      <c r="K2062" s="152">
        <v>1</v>
      </c>
      <c r="L2062" s="150" t="s">
        <v>218</v>
      </c>
      <c r="M2062" s="151"/>
      <c r="N2062" s="151"/>
      <c r="O2062" s="151"/>
      <c r="P2062" s="150"/>
    </row>
    <row r="2063" spans="1:16">
      <c r="A2063" s="149" t="s">
        <v>8431</v>
      </c>
      <c r="B2063" s="150" t="s">
        <v>12125</v>
      </c>
      <c r="C2063" s="150" t="s">
        <v>8432</v>
      </c>
      <c r="D2063" s="150" t="s">
        <v>8433</v>
      </c>
      <c r="E2063" s="150" t="s">
        <v>204</v>
      </c>
      <c r="F2063" s="150" t="s">
        <v>205</v>
      </c>
      <c r="G2063" s="150" t="s">
        <v>300</v>
      </c>
      <c r="H2063" s="151">
        <v>42461</v>
      </c>
      <c r="I2063" s="151">
        <v>44287</v>
      </c>
      <c r="J2063" s="151">
        <v>46112</v>
      </c>
      <c r="K2063" s="152">
        <v>1</v>
      </c>
      <c r="L2063" s="150" t="s">
        <v>218</v>
      </c>
      <c r="M2063" s="151"/>
      <c r="N2063" s="151"/>
      <c r="O2063" s="151"/>
      <c r="P2063" s="150"/>
    </row>
    <row r="2064" spans="1:16">
      <c r="A2064" s="149" t="s">
        <v>8434</v>
      </c>
      <c r="B2064" s="150" t="s">
        <v>12126</v>
      </c>
      <c r="C2064" s="150" t="s">
        <v>8435</v>
      </c>
      <c r="D2064" s="150" t="s">
        <v>8436</v>
      </c>
      <c r="E2064" s="150" t="s">
        <v>204</v>
      </c>
      <c r="F2064" s="150" t="s">
        <v>205</v>
      </c>
      <c r="G2064" s="150" t="s">
        <v>300</v>
      </c>
      <c r="H2064" s="151">
        <v>42461</v>
      </c>
      <c r="I2064" s="151">
        <v>44287</v>
      </c>
      <c r="J2064" s="151">
        <v>46112</v>
      </c>
      <c r="K2064" s="152">
        <v>1</v>
      </c>
      <c r="L2064" s="150" t="s">
        <v>218</v>
      </c>
      <c r="M2064" s="151"/>
      <c r="N2064" s="151"/>
      <c r="O2064" s="151"/>
      <c r="P2064" s="150"/>
    </row>
    <row r="2065" spans="1:16">
      <c r="A2065" s="149" t="s">
        <v>8437</v>
      </c>
      <c r="B2065" s="150" t="s">
        <v>12127</v>
      </c>
      <c r="C2065" s="150" t="s">
        <v>8438</v>
      </c>
      <c r="D2065" s="150" t="s">
        <v>8439</v>
      </c>
      <c r="E2065" s="150" t="s">
        <v>204</v>
      </c>
      <c r="F2065" s="150" t="s">
        <v>205</v>
      </c>
      <c r="G2065" s="150" t="s">
        <v>300</v>
      </c>
      <c r="H2065" s="151">
        <v>42461</v>
      </c>
      <c r="I2065" s="151">
        <v>44287</v>
      </c>
      <c r="J2065" s="151">
        <v>46112</v>
      </c>
      <c r="K2065" s="152">
        <v>1</v>
      </c>
      <c r="L2065" s="150" t="s">
        <v>218</v>
      </c>
      <c r="M2065" s="151"/>
      <c r="N2065" s="151"/>
      <c r="O2065" s="151"/>
      <c r="P2065" s="150"/>
    </row>
    <row r="2066" spans="1:16">
      <c r="A2066" s="149" t="s">
        <v>8440</v>
      </c>
      <c r="B2066" s="150" t="s">
        <v>12128</v>
      </c>
      <c r="C2066" s="150" t="s">
        <v>8441</v>
      </c>
      <c r="D2066" s="150" t="s">
        <v>8442</v>
      </c>
      <c r="E2066" s="150" t="s">
        <v>204</v>
      </c>
      <c r="F2066" s="150" t="s">
        <v>205</v>
      </c>
      <c r="G2066" s="150" t="s">
        <v>300</v>
      </c>
      <c r="H2066" s="151">
        <v>42461</v>
      </c>
      <c r="I2066" s="151">
        <v>44287</v>
      </c>
      <c r="J2066" s="151">
        <v>46112</v>
      </c>
      <c r="K2066" s="152">
        <v>1</v>
      </c>
      <c r="L2066" s="150" t="s">
        <v>218</v>
      </c>
      <c r="M2066" s="151"/>
      <c r="N2066" s="151"/>
      <c r="O2066" s="151"/>
      <c r="P2066" s="150"/>
    </row>
    <row r="2067" spans="1:16">
      <c r="A2067" s="149" t="s">
        <v>8443</v>
      </c>
      <c r="B2067" s="150" t="s">
        <v>12129</v>
      </c>
      <c r="C2067" s="150" t="s">
        <v>8444</v>
      </c>
      <c r="D2067" s="150" t="s">
        <v>8445</v>
      </c>
      <c r="E2067" s="150" t="s">
        <v>204</v>
      </c>
      <c r="F2067" s="150" t="s">
        <v>205</v>
      </c>
      <c r="G2067" s="150" t="s">
        <v>300</v>
      </c>
      <c r="H2067" s="151">
        <v>42461</v>
      </c>
      <c r="I2067" s="151">
        <v>44287</v>
      </c>
      <c r="J2067" s="151">
        <v>46112</v>
      </c>
      <c r="K2067" s="152">
        <v>1</v>
      </c>
      <c r="L2067" s="150" t="s">
        <v>218</v>
      </c>
      <c r="M2067" s="151"/>
      <c r="N2067" s="151"/>
      <c r="O2067" s="151"/>
      <c r="P2067" s="150"/>
    </row>
    <row r="2068" spans="1:16">
      <c r="A2068" s="149" t="s">
        <v>8446</v>
      </c>
      <c r="B2068" s="150" t="s">
        <v>12130</v>
      </c>
      <c r="C2068" s="150" t="s">
        <v>8447</v>
      </c>
      <c r="D2068" s="150" t="s">
        <v>8448</v>
      </c>
      <c r="E2068" s="150" t="s">
        <v>204</v>
      </c>
      <c r="F2068" s="150" t="s">
        <v>205</v>
      </c>
      <c r="G2068" s="150" t="s">
        <v>300</v>
      </c>
      <c r="H2068" s="151">
        <v>42461</v>
      </c>
      <c r="I2068" s="151">
        <v>44287</v>
      </c>
      <c r="J2068" s="151">
        <v>46112</v>
      </c>
      <c r="K2068" s="152">
        <v>1</v>
      </c>
      <c r="L2068" s="150" t="s">
        <v>218</v>
      </c>
      <c r="M2068" s="151"/>
      <c r="N2068" s="151"/>
      <c r="O2068" s="151"/>
      <c r="P2068" s="150"/>
    </row>
    <row r="2069" spans="1:16">
      <c r="A2069" s="149" t="s">
        <v>8449</v>
      </c>
      <c r="B2069" s="150" t="s">
        <v>12131</v>
      </c>
      <c r="C2069" s="150" t="s">
        <v>8450</v>
      </c>
      <c r="D2069" s="150" t="s">
        <v>8451</v>
      </c>
      <c r="E2069" s="150" t="s">
        <v>204</v>
      </c>
      <c r="F2069" s="150" t="s">
        <v>205</v>
      </c>
      <c r="G2069" s="150" t="s">
        <v>300</v>
      </c>
      <c r="H2069" s="151">
        <v>42461</v>
      </c>
      <c r="I2069" s="151">
        <v>44287</v>
      </c>
      <c r="J2069" s="151">
        <v>46112</v>
      </c>
      <c r="K2069" s="152">
        <v>1</v>
      </c>
      <c r="L2069" s="150" t="s">
        <v>218</v>
      </c>
      <c r="M2069" s="151"/>
      <c r="N2069" s="151"/>
      <c r="O2069" s="151"/>
      <c r="P2069" s="150"/>
    </row>
    <row r="2070" spans="1:16">
      <c r="A2070" s="149" t="s">
        <v>8452</v>
      </c>
      <c r="B2070" s="150" t="s">
        <v>12132</v>
      </c>
      <c r="C2070" s="150" t="s">
        <v>8453</v>
      </c>
      <c r="D2070" s="150" t="s">
        <v>8454</v>
      </c>
      <c r="E2070" s="150" t="s">
        <v>204</v>
      </c>
      <c r="F2070" s="150" t="s">
        <v>205</v>
      </c>
      <c r="G2070" s="150" t="s">
        <v>300</v>
      </c>
      <c r="H2070" s="151">
        <v>42461</v>
      </c>
      <c r="I2070" s="151">
        <v>44287</v>
      </c>
      <c r="J2070" s="151">
        <v>46112</v>
      </c>
      <c r="K2070" s="152">
        <v>1</v>
      </c>
      <c r="L2070" s="150" t="s">
        <v>218</v>
      </c>
      <c r="M2070" s="151"/>
      <c r="N2070" s="151"/>
      <c r="O2070" s="151"/>
      <c r="P2070" s="150"/>
    </row>
    <row r="2071" spans="1:16">
      <c r="A2071" s="149" t="s">
        <v>8455</v>
      </c>
      <c r="B2071" s="150" t="s">
        <v>12133</v>
      </c>
      <c r="C2071" s="150" t="s">
        <v>8456</v>
      </c>
      <c r="D2071" s="150" t="s">
        <v>8457</v>
      </c>
      <c r="E2071" s="150" t="s">
        <v>204</v>
      </c>
      <c r="F2071" s="150" t="s">
        <v>205</v>
      </c>
      <c r="G2071" s="150" t="s">
        <v>300</v>
      </c>
      <c r="H2071" s="151">
        <v>42461</v>
      </c>
      <c r="I2071" s="151">
        <v>44287</v>
      </c>
      <c r="J2071" s="151">
        <v>46112</v>
      </c>
      <c r="K2071" s="152">
        <v>1</v>
      </c>
      <c r="L2071" s="150" t="s">
        <v>218</v>
      </c>
      <c r="M2071" s="151"/>
      <c r="N2071" s="151"/>
      <c r="O2071" s="151"/>
      <c r="P2071" s="150"/>
    </row>
    <row r="2072" spans="1:16">
      <c r="A2072" s="149" t="s">
        <v>8458</v>
      </c>
      <c r="B2072" s="150" t="s">
        <v>12134</v>
      </c>
      <c r="C2072" s="150" t="s">
        <v>8459</v>
      </c>
      <c r="D2072" s="150" t="s">
        <v>8460</v>
      </c>
      <c r="E2072" s="150" t="s">
        <v>204</v>
      </c>
      <c r="F2072" s="150" t="s">
        <v>205</v>
      </c>
      <c r="G2072" s="150" t="s">
        <v>300</v>
      </c>
      <c r="H2072" s="151">
        <v>42461</v>
      </c>
      <c r="I2072" s="151">
        <v>44287</v>
      </c>
      <c r="J2072" s="151">
        <v>46112</v>
      </c>
      <c r="K2072" s="152">
        <v>1</v>
      </c>
      <c r="L2072" s="150" t="s">
        <v>218</v>
      </c>
      <c r="M2072" s="151"/>
      <c r="N2072" s="151"/>
      <c r="O2072" s="151"/>
      <c r="P2072" s="150"/>
    </row>
    <row r="2073" spans="1:16">
      <c r="A2073" s="149" t="s">
        <v>8461</v>
      </c>
      <c r="B2073" s="150" t="s">
        <v>12135</v>
      </c>
      <c r="C2073" s="150" t="s">
        <v>8462</v>
      </c>
      <c r="D2073" s="150" t="s">
        <v>8463</v>
      </c>
      <c r="E2073" s="150" t="s">
        <v>204</v>
      </c>
      <c r="F2073" s="150" t="s">
        <v>205</v>
      </c>
      <c r="G2073" s="150" t="s">
        <v>300</v>
      </c>
      <c r="H2073" s="151">
        <v>42461</v>
      </c>
      <c r="I2073" s="151">
        <v>44287</v>
      </c>
      <c r="J2073" s="151">
        <v>46112</v>
      </c>
      <c r="K2073" s="152">
        <v>1</v>
      </c>
      <c r="L2073" s="150" t="s">
        <v>218</v>
      </c>
      <c r="M2073" s="151"/>
      <c r="N2073" s="151"/>
      <c r="O2073" s="151"/>
      <c r="P2073" s="150"/>
    </row>
    <row r="2074" spans="1:16">
      <c r="A2074" s="149" t="s">
        <v>8464</v>
      </c>
      <c r="B2074" s="150" t="s">
        <v>8465</v>
      </c>
      <c r="C2074" s="150" t="s">
        <v>8466</v>
      </c>
      <c r="D2074" s="150" t="s">
        <v>8467</v>
      </c>
      <c r="E2074" s="150" t="s">
        <v>204</v>
      </c>
      <c r="F2074" s="150" t="s">
        <v>205</v>
      </c>
      <c r="G2074" s="150" t="s">
        <v>300</v>
      </c>
      <c r="H2074" s="151">
        <v>42461</v>
      </c>
      <c r="I2074" s="151">
        <v>44287</v>
      </c>
      <c r="J2074" s="151">
        <v>46112</v>
      </c>
      <c r="K2074" s="152">
        <v>1</v>
      </c>
      <c r="L2074" s="150" t="s">
        <v>218</v>
      </c>
      <c r="M2074" s="151"/>
      <c r="N2074" s="151"/>
      <c r="O2074" s="151"/>
      <c r="P2074" s="150"/>
    </row>
    <row r="2075" spans="1:16">
      <c r="A2075" s="149" t="s">
        <v>8468</v>
      </c>
      <c r="B2075" s="150" t="s">
        <v>12136</v>
      </c>
      <c r="C2075" s="150" t="s">
        <v>8469</v>
      </c>
      <c r="D2075" s="150" t="s">
        <v>8470</v>
      </c>
      <c r="E2075" s="150" t="s">
        <v>204</v>
      </c>
      <c r="F2075" s="150" t="s">
        <v>205</v>
      </c>
      <c r="G2075" s="150" t="s">
        <v>300</v>
      </c>
      <c r="H2075" s="151">
        <v>42461</v>
      </c>
      <c r="I2075" s="151">
        <v>44287</v>
      </c>
      <c r="J2075" s="151">
        <v>46112</v>
      </c>
      <c r="K2075" s="152">
        <v>1</v>
      </c>
      <c r="L2075" s="150" t="s">
        <v>218</v>
      </c>
      <c r="M2075" s="151"/>
      <c r="N2075" s="151"/>
      <c r="O2075" s="151"/>
      <c r="P2075" s="150"/>
    </row>
    <row r="2076" spans="1:16">
      <c r="A2076" s="149" t="s">
        <v>8471</v>
      </c>
      <c r="B2076" s="150" t="s">
        <v>12137</v>
      </c>
      <c r="C2076" s="150" t="s">
        <v>8472</v>
      </c>
      <c r="D2076" s="150" t="s">
        <v>8473</v>
      </c>
      <c r="E2076" s="150" t="s">
        <v>204</v>
      </c>
      <c r="F2076" s="150" t="s">
        <v>205</v>
      </c>
      <c r="G2076" s="150" t="s">
        <v>300</v>
      </c>
      <c r="H2076" s="151">
        <v>42461</v>
      </c>
      <c r="I2076" s="151">
        <v>44287</v>
      </c>
      <c r="J2076" s="151">
        <v>46112</v>
      </c>
      <c r="K2076" s="152">
        <v>1</v>
      </c>
      <c r="L2076" s="150" t="s">
        <v>218</v>
      </c>
      <c r="M2076" s="151"/>
      <c r="N2076" s="151"/>
      <c r="O2076" s="151"/>
      <c r="P2076" s="150"/>
    </row>
    <row r="2077" spans="1:16">
      <c r="A2077" s="149" t="s">
        <v>8474</v>
      </c>
      <c r="B2077" s="150" t="s">
        <v>12138</v>
      </c>
      <c r="C2077" s="150" t="s">
        <v>8475</v>
      </c>
      <c r="D2077" s="150" t="s">
        <v>8476</v>
      </c>
      <c r="E2077" s="150" t="s">
        <v>204</v>
      </c>
      <c r="F2077" s="150" t="s">
        <v>205</v>
      </c>
      <c r="G2077" s="150" t="s">
        <v>300</v>
      </c>
      <c r="H2077" s="151">
        <v>42461</v>
      </c>
      <c r="I2077" s="151">
        <v>44287</v>
      </c>
      <c r="J2077" s="151">
        <v>46112</v>
      </c>
      <c r="K2077" s="152">
        <v>1</v>
      </c>
      <c r="L2077" s="150" t="s">
        <v>218</v>
      </c>
      <c r="M2077" s="151"/>
      <c r="N2077" s="151"/>
      <c r="O2077" s="151"/>
      <c r="P2077" s="150"/>
    </row>
    <row r="2078" spans="1:16">
      <c r="A2078" s="149" t="s">
        <v>8477</v>
      </c>
      <c r="B2078" s="150" t="s">
        <v>12139</v>
      </c>
      <c r="C2078" s="150" t="s">
        <v>8478</v>
      </c>
      <c r="D2078" s="150" t="s">
        <v>8479</v>
      </c>
      <c r="E2078" s="150" t="s">
        <v>204</v>
      </c>
      <c r="F2078" s="150" t="s">
        <v>205</v>
      </c>
      <c r="G2078" s="150" t="s">
        <v>300</v>
      </c>
      <c r="H2078" s="151">
        <v>42461</v>
      </c>
      <c r="I2078" s="151">
        <v>44287</v>
      </c>
      <c r="J2078" s="151">
        <v>46112</v>
      </c>
      <c r="K2078" s="152">
        <v>1</v>
      </c>
      <c r="L2078" s="150" t="s">
        <v>218</v>
      </c>
      <c r="M2078" s="151"/>
      <c r="N2078" s="151"/>
      <c r="O2078" s="151"/>
      <c r="P2078" s="150"/>
    </row>
    <row r="2079" spans="1:16">
      <c r="A2079" s="149" t="s">
        <v>8480</v>
      </c>
      <c r="B2079" s="150" t="s">
        <v>12140</v>
      </c>
      <c r="C2079" s="150" t="s">
        <v>8481</v>
      </c>
      <c r="D2079" s="150" t="s">
        <v>8482</v>
      </c>
      <c r="E2079" s="150" t="s">
        <v>204</v>
      </c>
      <c r="F2079" s="150" t="s">
        <v>205</v>
      </c>
      <c r="G2079" s="150" t="s">
        <v>300</v>
      </c>
      <c r="H2079" s="151">
        <v>42461</v>
      </c>
      <c r="I2079" s="151">
        <v>44287</v>
      </c>
      <c r="J2079" s="151">
        <v>46112</v>
      </c>
      <c r="K2079" s="152">
        <v>1</v>
      </c>
      <c r="L2079" s="150" t="s">
        <v>218</v>
      </c>
      <c r="M2079" s="151"/>
      <c r="N2079" s="151"/>
      <c r="O2079" s="151"/>
      <c r="P2079" s="150"/>
    </row>
    <row r="2080" spans="1:16">
      <c r="A2080" s="149" t="s">
        <v>8483</v>
      </c>
      <c r="B2080" s="150" t="s">
        <v>12141</v>
      </c>
      <c r="C2080" s="150" t="s">
        <v>8484</v>
      </c>
      <c r="D2080" s="150" t="s">
        <v>8485</v>
      </c>
      <c r="E2080" s="150" t="s">
        <v>204</v>
      </c>
      <c r="F2080" s="150" t="s">
        <v>205</v>
      </c>
      <c r="G2080" s="150" t="s">
        <v>300</v>
      </c>
      <c r="H2080" s="151">
        <v>42461</v>
      </c>
      <c r="I2080" s="151">
        <v>44287</v>
      </c>
      <c r="J2080" s="151">
        <v>46112</v>
      </c>
      <c r="K2080" s="152">
        <v>1</v>
      </c>
      <c r="L2080" s="150" t="s">
        <v>218</v>
      </c>
      <c r="M2080" s="151"/>
      <c r="N2080" s="151"/>
      <c r="O2080" s="151"/>
      <c r="P2080" s="150"/>
    </row>
    <row r="2081" spans="1:16">
      <c r="A2081" s="149" t="s">
        <v>8486</v>
      </c>
      <c r="B2081" s="150" t="s">
        <v>12142</v>
      </c>
      <c r="C2081" s="150" t="s">
        <v>8487</v>
      </c>
      <c r="D2081" s="150" t="s">
        <v>8488</v>
      </c>
      <c r="E2081" s="150" t="s">
        <v>204</v>
      </c>
      <c r="F2081" s="150" t="s">
        <v>205</v>
      </c>
      <c r="G2081" s="150" t="s">
        <v>300</v>
      </c>
      <c r="H2081" s="151">
        <v>42461</v>
      </c>
      <c r="I2081" s="151">
        <v>44287</v>
      </c>
      <c r="J2081" s="151">
        <v>46112</v>
      </c>
      <c r="K2081" s="152">
        <v>1</v>
      </c>
      <c r="L2081" s="150" t="s">
        <v>218</v>
      </c>
      <c r="M2081" s="151"/>
      <c r="N2081" s="151"/>
      <c r="O2081" s="151"/>
      <c r="P2081" s="150"/>
    </row>
    <row r="2082" spans="1:16">
      <c r="A2082" s="149" t="s">
        <v>8489</v>
      </c>
      <c r="B2082" s="150" t="s">
        <v>12143</v>
      </c>
      <c r="C2082" s="150" t="s">
        <v>8490</v>
      </c>
      <c r="D2082" s="150" t="s">
        <v>8491</v>
      </c>
      <c r="E2082" s="150" t="s">
        <v>204</v>
      </c>
      <c r="F2082" s="150" t="s">
        <v>205</v>
      </c>
      <c r="G2082" s="150" t="s">
        <v>300</v>
      </c>
      <c r="H2082" s="151">
        <v>42461</v>
      </c>
      <c r="I2082" s="151">
        <v>44287</v>
      </c>
      <c r="J2082" s="151">
        <v>46112</v>
      </c>
      <c r="K2082" s="152">
        <v>1</v>
      </c>
      <c r="L2082" s="150" t="s">
        <v>218</v>
      </c>
      <c r="M2082" s="151"/>
      <c r="N2082" s="151"/>
      <c r="O2082" s="151"/>
      <c r="P2082" s="150"/>
    </row>
    <row r="2083" spans="1:16">
      <c r="A2083" s="149" t="s">
        <v>8492</v>
      </c>
      <c r="B2083" s="150" t="s">
        <v>12144</v>
      </c>
      <c r="C2083" s="150" t="s">
        <v>8493</v>
      </c>
      <c r="D2083" s="150" t="s">
        <v>8494</v>
      </c>
      <c r="E2083" s="150" t="s">
        <v>204</v>
      </c>
      <c r="F2083" s="150" t="s">
        <v>205</v>
      </c>
      <c r="G2083" s="150" t="s">
        <v>300</v>
      </c>
      <c r="H2083" s="151">
        <v>42461</v>
      </c>
      <c r="I2083" s="151">
        <v>44287</v>
      </c>
      <c r="J2083" s="151">
        <v>46112</v>
      </c>
      <c r="K2083" s="152">
        <v>1</v>
      </c>
      <c r="L2083" s="150" t="s">
        <v>218</v>
      </c>
      <c r="M2083" s="151"/>
      <c r="N2083" s="151"/>
      <c r="O2083" s="151"/>
      <c r="P2083" s="150"/>
    </row>
    <row r="2084" spans="1:16">
      <c r="A2084" s="149" t="s">
        <v>8495</v>
      </c>
      <c r="B2084" s="150" t="s">
        <v>12145</v>
      </c>
      <c r="C2084" s="150" t="s">
        <v>8496</v>
      </c>
      <c r="D2084" s="150" t="s">
        <v>8497</v>
      </c>
      <c r="E2084" s="150" t="s">
        <v>204</v>
      </c>
      <c r="F2084" s="150" t="s">
        <v>205</v>
      </c>
      <c r="G2084" s="150" t="s">
        <v>10883</v>
      </c>
      <c r="H2084" s="151">
        <v>42461</v>
      </c>
      <c r="I2084" s="151">
        <v>44652</v>
      </c>
      <c r="J2084" s="151">
        <v>46477</v>
      </c>
      <c r="K2084" s="152">
        <v>1</v>
      </c>
      <c r="L2084" s="150" t="s">
        <v>4882</v>
      </c>
    </row>
    <row r="2085" spans="1:16">
      <c r="A2085" s="149" t="s">
        <v>8498</v>
      </c>
      <c r="B2085" s="150" t="s">
        <v>12146</v>
      </c>
      <c r="C2085" s="150" t="s">
        <v>8499</v>
      </c>
      <c r="D2085" s="150" t="s">
        <v>8500</v>
      </c>
      <c r="E2085" s="150" t="s">
        <v>204</v>
      </c>
      <c r="F2085" s="150" t="s">
        <v>205</v>
      </c>
      <c r="G2085" s="150" t="s">
        <v>300</v>
      </c>
      <c r="H2085" s="151">
        <v>42461</v>
      </c>
      <c r="I2085" s="151">
        <v>44287</v>
      </c>
      <c r="J2085" s="151">
        <v>46112</v>
      </c>
      <c r="K2085" s="152">
        <v>1</v>
      </c>
      <c r="L2085" s="150" t="s">
        <v>218</v>
      </c>
      <c r="M2085" s="151"/>
      <c r="N2085" s="151"/>
      <c r="O2085" s="151"/>
      <c r="P2085" s="150"/>
    </row>
    <row r="2086" spans="1:16">
      <c r="A2086" s="149" t="s">
        <v>8501</v>
      </c>
      <c r="B2086" s="150" t="s">
        <v>8502</v>
      </c>
      <c r="C2086" s="150" t="s">
        <v>8503</v>
      </c>
      <c r="D2086" s="150" t="s">
        <v>8504</v>
      </c>
      <c r="E2086" s="150" t="s">
        <v>204</v>
      </c>
      <c r="F2086" s="150" t="s">
        <v>205</v>
      </c>
      <c r="G2086" s="150" t="s">
        <v>300</v>
      </c>
      <c r="H2086" s="151">
        <v>42461</v>
      </c>
      <c r="I2086" s="151">
        <v>44287</v>
      </c>
      <c r="J2086" s="151">
        <v>46112</v>
      </c>
      <c r="K2086" s="152">
        <v>1</v>
      </c>
      <c r="L2086" s="150" t="s">
        <v>218</v>
      </c>
      <c r="M2086" s="151"/>
      <c r="N2086" s="151"/>
      <c r="O2086" s="151"/>
      <c r="P2086" s="150"/>
    </row>
    <row r="2087" spans="1:16">
      <c r="A2087" s="149" t="s">
        <v>8505</v>
      </c>
      <c r="B2087" s="150" t="s">
        <v>12147</v>
      </c>
      <c r="C2087" s="150" t="s">
        <v>8506</v>
      </c>
      <c r="D2087" s="150" t="s">
        <v>8507</v>
      </c>
      <c r="E2087" s="150" t="s">
        <v>204</v>
      </c>
      <c r="F2087" s="150" t="s">
        <v>205</v>
      </c>
      <c r="G2087" s="150" t="s">
        <v>300</v>
      </c>
      <c r="H2087" s="151">
        <v>42461</v>
      </c>
      <c r="I2087" s="151">
        <v>44287</v>
      </c>
      <c r="J2087" s="151">
        <v>46112</v>
      </c>
      <c r="K2087" s="152">
        <v>1</v>
      </c>
      <c r="L2087" s="150" t="s">
        <v>218</v>
      </c>
      <c r="M2087" s="151"/>
      <c r="N2087" s="151"/>
      <c r="O2087" s="151"/>
      <c r="P2087" s="150"/>
    </row>
    <row r="2088" spans="1:16">
      <c r="A2088" s="149" t="s">
        <v>8508</v>
      </c>
      <c r="B2088" s="150" t="s">
        <v>12148</v>
      </c>
      <c r="C2088" s="150" t="s">
        <v>8509</v>
      </c>
      <c r="D2088" s="150" t="s">
        <v>8510</v>
      </c>
      <c r="E2088" s="150" t="s">
        <v>204</v>
      </c>
      <c r="F2088" s="150" t="s">
        <v>205</v>
      </c>
      <c r="G2088" s="150" t="s">
        <v>300</v>
      </c>
      <c r="H2088" s="151">
        <v>42461</v>
      </c>
      <c r="I2088" s="151">
        <v>44287</v>
      </c>
      <c r="J2088" s="151">
        <v>46112</v>
      </c>
      <c r="K2088" s="152">
        <v>1</v>
      </c>
      <c r="L2088" s="150" t="s">
        <v>218</v>
      </c>
      <c r="M2088" s="151"/>
      <c r="N2088" s="151"/>
      <c r="O2088" s="151"/>
      <c r="P2088" s="150"/>
    </row>
    <row r="2089" spans="1:16">
      <c r="A2089" s="149" t="s">
        <v>8511</v>
      </c>
      <c r="B2089" s="150" t="s">
        <v>8512</v>
      </c>
      <c r="C2089" s="150" t="s">
        <v>8513</v>
      </c>
      <c r="D2089" s="150" t="s">
        <v>8514</v>
      </c>
      <c r="E2089" s="150" t="s">
        <v>204</v>
      </c>
      <c r="F2089" s="150" t="s">
        <v>205</v>
      </c>
      <c r="G2089" s="150" t="s">
        <v>10883</v>
      </c>
      <c r="H2089" s="151">
        <v>42461</v>
      </c>
      <c r="I2089" s="151">
        <v>44652</v>
      </c>
      <c r="J2089" s="151">
        <v>46477</v>
      </c>
      <c r="K2089" s="152">
        <v>1</v>
      </c>
      <c r="L2089" s="150" t="s">
        <v>218</v>
      </c>
      <c r="M2089" s="151"/>
      <c r="N2089" s="151"/>
      <c r="O2089" s="151"/>
      <c r="P2089" s="150"/>
    </row>
    <row r="2090" spans="1:16">
      <c r="A2090" s="149" t="s">
        <v>8515</v>
      </c>
      <c r="B2090" s="150" t="s">
        <v>12149</v>
      </c>
      <c r="C2090" s="150" t="s">
        <v>2884</v>
      </c>
      <c r="D2090" s="150" t="s">
        <v>8516</v>
      </c>
      <c r="E2090" s="150" t="s">
        <v>204</v>
      </c>
      <c r="F2090" s="150" t="s">
        <v>205</v>
      </c>
      <c r="G2090" s="150" t="s">
        <v>300</v>
      </c>
      <c r="H2090" s="151">
        <v>42461</v>
      </c>
      <c r="I2090" s="151">
        <v>44287</v>
      </c>
      <c r="J2090" s="151">
        <v>46112</v>
      </c>
      <c r="K2090" s="152">
        <v>1</v>
      </c>
      <c r="L2090" s="150" t="s">
        <v>218</v>
      </c>
      <c r="M2090" s="151"/>
      <c r="N2090" s="151"/>
      <c r="O2090" s="151"/>
      <c r="P2090" s="150"/>
    </row>
    <row r="2091" spans="1:16">
      <c r="A2091" s="149" t="s">
        <v>8517</v>
      </c>
      <c r="B2091" s="150" t="s">
        <v>12150</v>
      </c>
      <c r="C2091" s="150" t="s">
        <v>8518</v>
      </c>
      <c r="D2091" s="150" t="s">
        <v>8519</v>
      </c>
      <c r="E2091" s="150" t="s">
        <v>204</v>
      </c>
      <c r="F2091" s="150" t="s">
        <v>205</v>
      </c>
      <c r="G2091" s="150" t="s">
        <v>300</v>
      </c>
      <c r="H2091" s="151">
        <v>42461</v>
      </c>
      <c r="I2091" s="151">
        <v>44287</v>
      </c>
      <c r="J2091" s="151">
        <v>46112</v>
      </c>
      <c r="K2091" s="152">
        <v>1</v>
      </c>
      <c r="L2091" s="150" t="s">
        <v>218</v>
      </c>
      <c r="M2091" s="151"/>
      <c r="N2091" s="151"/>
      <c r="O2091" s="151"/>
      <c r="P2091" s="150"/>
    </row>
    <row r="2092" spans="1:16">
      <c r="A2092" s="149" t="s">
        <v>8520</v>
      </c>
      <c r="B2092" s="150" t="s">
        <v>8521</v>
      </c>
      <c r="C2092" s="150" t="s">
        <v>8522</v>
      </c>
      <c r="D2092" s="150" t="s">
        <v>8523</v>
      </c>
      <c r="E2092" s="150" t="s">
        <v>204</v>
      </c>
      <c r="F2092" s="150" t="s">
        <v>205</v>
      </c>
      <c r="G2092" s="150" t="s">
        <v>300</v>
      </c>
      <c r="H2092" s="151">
        <v>42461</v>
      </c>
      <c r="I2092" s="151">
        <v>44287</v>
      </c>
      <c r="J2092" s="151">
        <v>46112</v>
      </c>
      <c r="K2092" s="152">
        <v>1</v>
      </c>
      <c r="L2092" s="150" t="s">
        <v>218</v>
      </c>
      <c r="M2092" s="151"/>
      <c r="N2092" s="151"/>
      <c r="O2092" s="151"/>
      <c r="P2092" s="150"/>
    </row>
    <row r="2093" spans="1:16">
      <c r="A2093" s="149" t="s">
        <v>8524</v>
      </c>
      <c r="B2093" s="150" t="s">
        <v>12151</v>
      </c>
      <c r="C2093" s="150" t="s">
        <v>8525</v>
      </c>
      <c r="D2093" s="150" t="s">
        <v>8526</v>
      </c>
      <c r="E2093" s="150" t="s">
        <v>204</v>
      </c>
      <c r="F2093" s="150" t="s">
        <v>205</v>
      </c>
      <c r="G2093" s="150" t="s">
        <v>300</v>
      </c>
      <c r="H2093" s="151">
        <v>42461</v>
      </c>
      <c r="I2093" s="151">
        <v>44287</v>
      </c>
      <c r="J2093" s="151">
        <v>46112</v>
      </c>
      <c r="K2093" s="152">
        <v>1</v>
      </c>
      <c r="L2093" s="150" t="s">
        <v>218</v>
      </c>
      <c r="M2093" s="151"/>
      <c r="N2093" s="151"/>
      <c r="O2093" s="151"/>
      <c r="P2093" s="150"/>
    </row>
    <row r="2094" spans="1:16">
      <c r="A2094" s="149" t="s">
        <v>8527</v>
      </c>
      <c r="B2094" s="150" t="s">
        <v>12152</v>
      </c>
      <c r="C2094" s="150" t="s">
        <v>8528</v>
      </c>
      <c r="D2094" s="150" t="s">
        <v>8529</v>
      </c>
      <c r="E2094" s="150" t="s">
        <v>204</v>
      </c>
      <c r="F2094" s="150" t="s">
        <v>205</v>
      </c>
      <c r="G2094" s="150" t="s">
        <v>300</v>
      </c>
      <c r="H2094" s="151">
        <v>42461</v>
      </c>
      <c r="I2094" s="151">
        <v>44287</v>
      </c>
      <c r="J2094" s="151">
        <v>46112</v>
      </c>
      <c r="K2094" s="152">
        <v>1</v>
      </c>
      <c r="L2094" s="150" t="s">
        <v>218</v>
      </c>
      <c r="M2094" s="151"/>
      <c r="N2094" s="151"/>
      <c r="O2094" s="151"/>
      <c r="P2094" s="150"/>
    </row>
    <row r="2095" spans="1:16">
      <c r="A2095" s="149" t="s">
        <v>8530</v>
      </c>
      <c r="B2095" s="150" t="s">
        <v>8531</v>
      </c>
      <c r="C2095" s="150" t="s">
        <v>8532</v>
      </c>
      <c r="D2095" s="150" t="s">
        <v>8533</v>
      </c>
      <c r="E2095" s="150" t="s">
        <v>204</v>
      </c>
      <c r="F2095" s="150" t="s">
        <v>205</v>
      </c>
      <c r="G2095" s="150" t="s">
        <v>300</v>
      </c>
      <c r="H2095" s="151">
        <v>42461</v>
      </c>
      <c r="I2095" s="151">
        <v>44287</v>
      </c>
      <c r="J2095" s="151">
        <v>46112</v>
      </c>
      <c r="K2095" s="152">
        <v>1</v>
      </c>
      <c r="L2095" s="150" t="s">
        <v>218</v>
      </c>
      <c r="M2095" s="151"/>
      <c r="N2095" s="151"/>
      <c r="O2095" s="151"/>
      <c r="P2095" s="150"/>
    </row>
    <row r="2096" spans="1:16">
      <c r="A2096" s="149" t="s">
        <v>8534</v>
      </c>
      <c r="B2096" s="150" t="s">
        <v>8535</v>
      </c>
      <c r="C2096" s="150" t="s">
        <v>8536</v>
      </c>
      <c r="D2096" s="150" t="s">
        <v>8537</v>
      </c>
      <c r="E2096" s="150" t="s">
        <v>204</v>
      </c>
      <c r="F2096" s="150" t="s">
        <v>205</v>
      </c>
      <c r="G2096" s="150" t="s">
        <v>300</v>
      </c>
      <c r="H2096" s="151">
        <v>42461</v>
      </c>
      <c r="I2096" s="151">
        <v>44287</v>
      </c>
      <c r="J2096" s="151">
        <v>46112</v>
      </c>
      <c r="K2096" s="152">
        <v>1</v>
      </c>
      <c r="L2096" s="150" t="s">
        <v>218</v>
      </c>
      <c r="M2096" s="151"/>
      <c r="N2096" s="151"/>
      <c r="O2096" s="151"/>
      <c r="P2096" s="150"/>
    </row>
    <row r="2097" spans="1:16">
      <c r="A2097" s="149" t="s">
        <v>8538</v>
      </c>
      <c r="B2097" s="150" t="s">
        <v>8539</v>
      </c>
      <c r="C2097" s="150" t="s">
        <v>8540</v>
      </c>
      <c r="D2097" s="150" t="s">
        <v>8541</v>
      </c>
      <c r="E2097" s="150" t="s">
        <v>204</v>
      </c>
      <c r="F2097" s="150" t="s">
        <v>205</v>
      </c>
      <c r="G2097" s="150" t="s">
        <v>300</v>
      </c>
      <c r="H2097" s="151">
        <v>42461</v>
      </c>
      <c r="I2097" s="151">
        <v>44287</v>
      </c>
      <c r="J2097" s="151">
        <v>46112</v>
      </c>
      <c r="K2097" s="152">
        <v>1</v>
      </c>
      <c r="L2097" s="150" t="s">
        <v>218</v>
      </c>
      <c r="M2097" s="151"/>
      <c r="N2097" s="151"/>
      <c r="O2097" s="151"/>
      <c r="P2097" s="150"/>
    </row>
    <row r="2098" spans="1:16">
      <c r="A2098" s="149" t="s">
        <v>8542</v>
      </c>
      <c r="B2098" s="150" t="s">
        <v>8543</v>
      </c>
      <c r="C2098" s="150" t="s">
        <v>8544</v>
      </c>
      <c r="D2098" s="150" t="s">
        <v>8545</v>
      </c>
      <c r="E2098" s="150" t="s">
        <v>204</v>
      </c>
      <c r="F2098" s="150" t="s">
        <v>205</v>
      </c>
      <c r="G2098" s="150" t="s">
        <v>300</v>
      </c>
      <c r="H2098" s="151">
        <v>42461</v>
      </c>
      <c r="I2098" s="151">
        <v>44287</v>
      </c>
      <c r="J2098" s="151">
        <v>46112</v>
      </c>
      <c r="K2098" s="152">
        <v>1</v>
      </c>
      <c r="L2098" s="150" t="s">
        <v>218</v>
      </c>
      <c r="M2098" s="151"/>
      <c r="N2098" s="151"/>
      <c r="O2098" s="151"/>
      <c r="P2098" s="150"/>
    </row>
    <row r="2099" spans="1:16">
      <c r="A2099" s="149" t="s">
        <v>8546</v>
      </c>
      <c r="B2099" s="150" t="s">
        <v>8547</v>
      </c>
      <c r="C2099" s="150" t="s">
        <v>8548</v>
      </c>
      <c r="D2099" s="150" t="s">
        <v>8549</v>
      </c>
      <c r="E2099" s="150" t="s">
        <v>204</v>
      </c>
      <c r="F2099" s="150" t="s">
        <v>205</v>
      </c>
      <c r="G2099" s="150" t="s">
        <v>300</v>
      </c>
      <c r="H2099" s="151">
        <v>42461</v>
      </c>
      <c r="I2099" s="151">
        <v>44287</v>
      </c>
      <c r="J2099" s="151">
        <v>46112</v>
      </c>
      <c r="K2099" s="152">
        <v>1</v>
      </c>
      <c r="L2099" s="150" t="s">
        <v>218</v>
      </c>
      <c r="M2099" s="151"/>
      <c r="N2099" s="151"/>
      <c r="O2099" s="151"/>
      <c r="P2099" s="150"/>
    </row>
    <row r="2100" spans="1:16">
      <c r="A2100" s="149" t="s">
        <v>8550</v>
      </c>
      <c r="B2100" s="150" t="s">
        <v>8551</v>
      </c>
      <c r="C2100" s="150" t="s">
        <v>8552</v>
      </c>
      <c r="D2100" s="150" t="s">
        <v>8553</v>
      </c>
      <c r="E2100" s="150" t="s">
        <v>204</v>
      </c>
      <c r="F2100" s="150" t="s">
        <v>205</v>
      </c>
      <c r="G2100" s="150" t="s">
        <v>300</v>
      </c>
      <c r="H2100" s="151">
        <v>42461</v>
      </c>
      <c r="I2100" s="151">
        <v>44287</v>
      </c>
      <c r="J2100" s="151">
        <v>46112</v>
      </c>
      <c r="K2100" s="152">
        <v>1</v>
      </c>
      <c r="L2100" s="150" t="s">
        <v>218</v>
      </c>
      <c r="M2100" s="151"/>
      <c r="N2100" s="151"/>
      <c r="O2100" s="151"/>
      <c r="P2100" s="150"/>
    </row>
    <row r="2101" spans="1:16">
      <c r="A2101" s="149" t="s">
        <v>8554</v>
      </c>
      <c r="B2101" s="150" t="s">
        <v>8555</v>
      </c>
      <c r="C2101" s="150" t="s">
        <v>8556</v>
      </c>
      <c r="D2101" s="150" t="s">
        <v>8557</v>
      </c>
      <c r="E2101" s="150" t="s">
        <v>204</v>
      </c>
      <c r="F2101" s="150" t="s">
        <v>205</v>
      </c>
      <c r="G2101" s="150" t="s">
        <v>300</v>
      </c>
      <c r="H2101" s="151">
        <v>42461</v>
      </c>
      <c r="I2101" s="151">
        <v>44287</v>
      </c>
      <c r="J2101" s="151">
        <v>46112</v>
      </c>
      <c r="K2101" s="152">
        <v>1</v>
      </c>
      <c r="L2101" s="150" t="s">
        <v>218</v>
      </c>
      <c r="M2101" s="151"/>
      <c r="N2101" s="151"/>
      <c r="O2101" s="151"/>
      <c r="P2101" s="150"/>
    </row>
    <row r="2102" spans="1:16">
      <c r="A2102" s="149" t="s">
        <v>8558</v>
      </c>
      <c r="B2102" s="150" t="s">
        <v>8559</v>
      </c>
      <c r="C2102" s="150" t="s">
        <v>8560</v>
      </c>
      <c r="D2102" s="150" t="s">
        <v>8561</v>
      </c>
      <c r="E2102" s="150" t="s">
        <v>204</v>
      </c>
      <c r="F2102" s="150" t="s">
        <v>205</v>
      </c>
      <c r="G2102" s="150" t="s">
        <v>300</v>
      </c>
      <c r="H2102" s="151">
        <v>42461</v>
      </c>
      <c r="I2102" s="151">
        <v>44287</v>
      </c>
      <c r="J2102" s="151">
        <v>46112</v>
      </c>
      <c r="K2102" s="152">
        <v>1</v>
      </c>
      <c r="L2102" s="150" t="s">
        <v>218</v>
      </c>
      <c r="M2102" s="151"/>
      <c r="N2102" s="151"/>
      <c r="O2102" s="151"/>
      <c r="P2102" s="150"/>
    </row>
    <row r="2103" spans="1:16">
      <c r="A2103" s="149" t="s">
        <v>8562</v>
      </c>
      <c r="B2103" s="150" t="s">
        <v>8563</v>
      </c>
      <c r="C2103" s="150" t="s">
        <v>8564</v>
      </c>
      <c r="D2103" s="150" t="s">
        <v>8565</v>
      </c>
      <c r="E2103" s="150" t="s">
        <v>204</v>
      </c>
      <c r="F2103" s="150" t="s">
        <v>205</v>
      </c>
      <c r="G2103" s="150" t="s">
        <v>300</v>
      </c>
      <c r="H2103" s="151">
        <v>42461</v>
      </c>
      <c r="I2103" s="151">
        <v>44287</v>
      </c>
      <c r="J2103" s="151">
        <v>46112</v>
      </c>
      <c r="K2103" s="152">
        <v>1</v>
      </c>
      <c r="L2103" s="150" t="s">
        <v>218</v>
      </c>
      <c r="M2103" s="151"/>
      <c r="N2103" s="151"/>
      <c r="O2103" s="151"/>
      <c r="P2103" s="150"/>
    </row>
    <row r="2104" spans="1:16">
      <c r="A2104" s="149" t="s">
        <v>8566</v>
      </c>
      <c r="B2104" s="150" t="s">
        <v>8567</v>
      </c>
      <c r="C2104" s="150" t="s">
        <v>8568</v>
      </c>
      <c r="D2104" s="150" t="s">
        <v>8569</v>
      </c>
      <c r="E2104" s="150" t="s">
        <v>204</v>
      </c>
      <c r="F2104" s="150" t="s">
        <v>205</v>
      </c>
      <c r="G2104" s="150" t="s">
        <v>300</v>
      </c>
      <c r="H2104" s="151">
        <v>42461</v>
      </c>
      <c r="I2104" s="151">
        <v>44287</v>
      </c>
      <c r="J2104" s="151">
        <v>46112</v>
      </c>
      <c r="K2104" s="152">
        <v>1</v>
      </c>
      <c r="L2104" s="150" t="s">
        <v>218</v>
      </c>
      <c r="M2104" s="151"/>
      <c r="N2104" s="151"/>
      <c r="O2104" s="151"/>
      <c r="P2104" s="150"/>
    </row>
    <row r="2105" spans="1:16">
      <c r="A2105" s="149" t="s">
        <v>8570</v>
      </c>
      <c r="B2105" s="150" t="s">
        <v>8571</v>
      </c>
      <c r="C2105" s="150" t="s">
        <v>8572</v>
      </c>
      <c r="D2105" s="150" t="s">
        <v>8573</v>
      </c>
      <c r="E2105" s="150" t="s">
        <v>204</v>
      </c>
      <c r="F2105" s="150" t="s">
        <v>205</v>
      </c>
      <c r="G2105" s="150" t="s">
        <v>300</v>
      </c>
      <c r="H2105" s="151">
        <v>42461</v>
      </c>
      <c r="I2105" s="151">
        <v>44287</v>
      </c>
      <c r="J2105" s="151">
        <v>46112</v>
      </c>
      <c r="K2105" s="152">
        <v>1</v>
      </c>
      <c r="L2105" s="150" t="s">
        <v>218</v>
      </c>
      <c r="M2105" s="151"/>
      <c r="N2105" s="151"/>
      <c r="O2105" s="151"/>
      <c r="P2105" s="150"/>
    </row>
    <row r="2106" spans="1:16">
      <c r="A2106" s="149" t="s">
        <v>8574</v>
      </c>
      <c r="B2106" s="150" t="s">
        <v>8575</v>
      </c>
      <c r="C2106" s="150" t="s">
        <v>8576</v>
      </c>
      <c r="D2106" s="150" t="s">
        <v>8577</v>
      </c>
      <c r="E2106" s="150" t="s">
        <v>204</v>
      </c>
      <c r="F2106" s="150" t="s">
        <v>205</v>
      </c>
      <c r="G2106" s="150" t="s">
        <v>300</v>
      </c>
      <c r="H2106" s="151">
        <v>42461</v>
      </c>
      <c r="I2106" s="151">
        <v>44287</v>
      </c>
      <c r="J2106" s="151">
        <v>46112</v>
      </c>
      <c r="K2106" s="152">
        <v>1</v>
      </c>
      <c r="L2106" s="150" t="s">
        <v>218</v>
      </c>
      <c r="M2106" s="151"/>
      <c r="N2106" s="151"/>
      <c r="O2106" s="151"/>
      <c r="P2106" s="150"/>
    </row>
    <row r="2107" spans="1:16">
      <c r="A2107" s="149" t="s">
        <v>8578</v>
      </c>
      <c r="B2107" s="150" t="s">
        <v>8579</v>
      </c>
      <c r="C2107" s="150" t="s">
        <v>8580</v>
      </c>
      <c r="D2107" s="150" t="s">
        <v>8581</v>
      </c>
      <c r="E2107" s="150" t="s">
        <v>204</v>
      </c>
      <c r="F2107" s="150" t="s">
        <v>205</v>
      </c>
      <c r="G2107" s="150" t="s">
        <v>300</v>
      </c>
      <c r="H2107" s="151">
        <v>42461</v>
      </c>
      <c r="I2107" s="151">
        <v>44287</v>
      </c>
      <c r="J2107" s="151">
        <v>46112</v>
      </c>
      <c r="K2107" s="152">
        <v>1</v>
      </c>
      <c r="L2107" s="150" t="s">
        <v>218</v>
      </c>
      <c r="M2107" s="151"/>
      <c r="N2107" s="151"/>
      <c r="O2107" s="151"/>
      <c r="P2107" s="150"/>
    </row>
    <row r="2108" spans="1:16">
      <c r="A2108" s="149" t="s">
        <v>8582</v>
      </c>
      <c r="B2108" s="150" t="s">
        <v>8583</v>
      </c>
      <c r="C2108" s="150" t="s">
        <v>8584</v>
      </c>
      <c r="D2108" s="150" t="s">
        <v>8585</v>
      </c>
      <c r="E2108" s="150" t="s">
        <v>204</v>
      </c>
      <c r="F2108" s="150" t="s">
        <v>205</v>
      </c>
      <c r="G2108" s="150" t="s">
        <v>300</v>
      </c>
      <c r="H2108" s="151">
        <v>42461</v>
      </c>
      <c r="I2108" s="151">
        <v>44287</v>
      </c>
      <c r="J2108" s="151">
        <v>46112</v>
      </c>
      <c r="K2108" s="152">
        <v>1</v>
      </c>
      <c r="L2108" s="150" t="s">
        <v>218</v>
      </c>
      <c r="M2108" s="151"/>
      <c r="N2108" s="151"/>
      <c r="O2108" s="151"/>
      <c r="P2108" s="150"/>
    </row>
    <row r="2109" spans="1:16">
      <c r="A2109" s="149" t="s">
        <v>8586</v>
      </c>
      <c r="B2109" s="150" t="s">
        <v>8587</v>
      </c>
      <c r="C2109" s="150" t="s">
        <v>8588</v>
      </c>
      <c r="D2109" s="150" t="s">
        <v>8589</v>
      </c>
      <c r="E2109" s="150" t="s">
        <v>204</v>
      </c>
      <c r="F2109" s="150" t="s">
        <v>205</v>
      </c>
      <c r="G2109" s="150" t="s">
        <v>300</v>
      </c>
      <c r="H2109" s="151">
        <v>42461</v>
      </c>
      <c r="I2109" s="151">
        <v>44287</v>
      </c>
      <c r="J2109" s="151">
        <v>46112</v>
      </c>
      <c r="K2109" s="152">
        <v>1</v>
      </c>
      <c r="L2109" s="150" t="s">
        <v>218</v>
      </c>
      <c r="M2109" s="151"/>
      <c r="N2109" s="151"/>
      <c r="O2109" s="151"/>
      <c r="P2109" s="150"/>
    </row>
    <row r="2110" spans="1:16">
      <c r="A2110" s="149" t="s">
        <v>8590</v>
      </c>
      <c r="B2110" s="150" t="s">
        <v>12153</v>
      </c>
      <c r="C2110" s="150" t="s">
        <v>8591</v>
      </c>
      <c r="D2110" s="150" t="s">
        <v>8592</v>
      </c>
      <c r="E2110" s="150" t="s">
        <v>204</v>
      </c>
      <c r="F2110" s="150" t="s">
        <v>205</v>
      </c>
      <c r="G2110" s="150" t="s">
        <v>300</v>
      </c>
      <c r="H2110" s="151">
        <v>42461</v>
      </c>
      <c r="I2110" s="151">
        <v>44287</v>
      </c>
      <c r="J2110" s="151">
        <v>46112</v>
      </c>
      <c r="K2110" s="152">
        <v>1</v>
      </c>
      <c r="L2110" s="150" t="s">
        <v>218</v>
      </c>
      <c r="M2110" s="151"/>
      <c r="N2110" s="151"/>
      <c r="O2110" s="151"/>
      <c r="P2110" s="150"/>
    </row>
    <row r="2111" spans="1:16">
      <c r="A2111" s="149" t="s">
        <v>8593</v>
      </c>
      <c r="B2111" s="150" t="s">
        <v>8594</v>
      </c>
      <c r="C2111" s="150" t="s">
        <v>8595</v>
      </c>
      <c r="D2111" s="150" t="s">
        <v>8596</v>
      </c>
      <c r="E2111" s="150" t="s">
        <v>204</v>
      </c>
      <c r="F2111" s="150" t="s">
        <v>205</v>
      </c>
      <c r="G2111" s="150" t="s">
        <v>300</v>
      </c>
      <c r="H2111" s="151">
        <v>42461</v>
      </c>
      <c r="I2111" s="151">
        <v>44287</v>
      </c>
      <c r="J2111" s="151">
        <v>46112</v>
      </c>
      <c r="K2111" s="152">
        <v>1</v>
      </c>
      <c r="L2111" s="150" t="s">
        <v>218</v>
      </c>
      <c r="M2111" s="151"/>
      <c r="N2111" s="151"/>
      <c r="O2111" s="151"/>
      <c r="P2111" s="150"/>
    </row>
    <row r="2112" spans="1:16">
      <c r="A2112" s="149" t="s">
        <v>8597</v>
      </c>
      <c r="B2112" s="150" t="s">
        <v>12154</v>
      </c>
      <c r="C2112" s="150" t="s">
        <v>8598</v>
      </c>
      <c r="D2112" s="150" t="s">
        <v>8599</v>
      </c>
      <c r="E2112" s="150" t="s">
        <v>204</v>
      </c>
      <c r="F2112" s="150" t="s">
        <v>205</v>
      </c>
      <c r="G2112" s="150" t="s">
        <v>300</v>
      </c>
      <c r="H2112" s="151">
        <v>42461</v>
      </c>
      <c r="I2112" s="151">
        <v>44287</v>
      </c>
      <c r="J2112" s="151">
        <v>46112</v>
      </c>
      <c r="K2112" s="152">
        <v>1</v>
      </c>
      <c r="L2112" s="150" t="s">
        <v>218</v>
      </c>
      <c r="M2112" s="151"/>
      <c r="N2112" s="151"/>
      <c r="O2112" s="151"/>
      <c r="P2112" s="150"/>
    </row>
    <row r="2113" spans="1:16">
      <c r="A2113" s="149" t="s">
        <v>8600</v>
      </c>
      <c r="B2113" s="150" t="s">
        <v>12155</v>
      </c>
      <c r="C2113" s="150" t="s">
        <v>8601</v>
      </c>
      <c r="D2113" s="150" t="s">
        <v>8602</v>
      </c>
      <c r="E2113" s="150" t="s">
        <v>204</v>
      </c>
      <c r="F2113" s="150" t="s">
        <v>205</v>
      </c>
      <c r="G2113" s="150" t="s">
        <v>300</v>
      </c>
      <c r="H2113" s="151">
        <v>42461</v>
      </c>
      <c r="I2113" s="151">
        <v>44287</v>
      </c>
      <c r="J2113" s="151">
        <v>46112</v>
      </c>
      <c r="K2113" s="152">
        <v>1</v>
      </c>
      <c r="L2113" s="150" t="s">
        <v>218</v>
      </c>
      <c r="M2113" s="151"/>
      <c r="N2113" s="151"/>
      <c r="O2113" s="151"/>
      <c r="P2113" s="150"/>
    </row>
    <row r="2114" spans="1:16">
      <c r="A2114" s="149" t="s">
        <v>8603</v>
      </c>
      <c r="B2114" s="150" t="s">
        <v>12156</v>
      </c>
      <c r="C2114" s="150" t="s">
        <v>8604</v>
      </c>
      <c r="D2114" s="150" t="s">
        <v>8605</v>
      </c>
      <c r="E2114" s="150" t="s">
        <v>204</v>
      </c>
      <c r="F2114" s="150" t="s">
        <v>205</v>
      </c>
      <c r="G2114" s="150" t="s">
        <v>300</v>
      </c>
      <c r="H2114" s="151">
        <v>42461</v>
      </c>
      <c r="I2114" s="151">
        <v>44287</v>
      </c>
      <c r="J2114" s="151">
        <v>46112</v>
      </c>
      <c r="K2114" s="152">
        <v>1</v>
      </c>
      <c r="L2114" s="150" t="s">
        <v>218</v>
      </c>
      <c r="M2114" s="151"/>
      <c r="N2114" s="151"/>
      <c r="O2114" s="151"/>
      <c r="P2114" s="150"/>
    </row>
    <row r="2115" spans="1:16">
      <c r="A2115" s="149" t="s">
        <v>8606</v>
      </c>
      <c r="B2115" s="150" t="s">
        <v>12157</v>
      </c>
      <c r="C2115" s="150" t="s">
        <v>8607</v>
      </c>
      <c r="D2115" s="150" t="s">
        <v>8608</v>
      </c>
      <c r="E2115" s="150" t="s">
        <v>204</v>
      </c>
      <c r="F2115" s="150" t="s">
        <v>205</v>
      </c>
      <c r="G2115" s="150" t="s">
        <v>300</v>
      </c>
      <c r="H2115" s="151">
        <v>42461</v>
      </c>
      <c r="I2115" s="151">
        <v>44287</v>
      </c>
      <c r="J2115" s="151">
        <v>46112</v>
      </c>
      <c r="K2115" s="152">
        <v>1</v>
      </c>
      <c r="L2115" s="150" t="s">
        <v>218</v>
      </c>
      <c r="M2115" s="151"/>
      <c r="N2115" s="151"/>
      <c r="O2115" s="151"/>
      <c r="P2115" s="150"/>
    </row>
    <row r="2116" spans="1:16">
      <c r="A2116" s="149" t="s">
        <v>8609</v>
      </c>
      <c r="B2116" s="150" t="s">
        <v>8610</v>
      </c>
      <c r="C2116" s="150" t="s">
        <v>8611</v>
      </c>
      <c r="D2116" s="150" t="s">
        <v>8612</v>
      </c>
      <c r="E2116" s="150" t="s">
        <v>204</v>
      </c>
      <c r="F2116" s="150" t="s">
        <v>205</v>
      </c>
      <c r="G2116" s="150" t="s">
        <v>300</v>
      </c>
      <c r="H2116" s="151">
        <v>42461</v>
      </c>
      <c r="I2116" s="151">
        <v>44287</v>
      </c>
      <c r="J2116" s="151">
        <v>46112</v>
      </c>
      <c r="K2116" s="152">
        <v>1</v>
      </c>
      <c r="L2116" s="150" t="s">
        <v>218</v>
      </c>
      <c r="M2116" s="151"/>
      <c r="N2116" s="151"/>
      <c r="O2116" s="151"/>
      <c r="P2116" s="150"/>
    </row>
    <row r="2117" spans="1:16">
      <c r="A2117" s="149" t="s">
        <v>8613</v>
      </c>
      <c r="B2117" s="150" t="s">
        <v>12158</v>
      </c>
      <c r="C2117" s="150" t="s">
        <v>8614</v>
      </c>
      <c r="D2117" s="150" t="s">
        <v>8615</v>
      </c>
      <c r="E2117" s="150" t="s">
        <v>204</v>
      </c>
      <c r="F2117" s="150" t="s">
        <v>205</v>
      </c>
      <c r="G2117" s="150" t="s">
        <v>300</v>
      </c>
      <c r="H2117" s="151">
        <v>42461</v>
      </c>
      <c r="I2117" s="151">
        <v>44287</v>
      </c>
      <c r="J2117" s="151">
        <v>46112</v>
      </c>
      <c r="K2117" s="152">
        <v>1</v>
      </c>
      <c r="L2117" s="150" t="s">
        <v>218</v>
      </c>
      <c r="M2117" s="151"/>
      <c r="N2117" s="151"/>
      <c r="O2117" s="151"/>
      <c r="P2117" s="150"/>
    </row>
    <row r="2118" spans="1:16">
      <c r="A2118" s="149" t="s">
        <v>8616</v>
      </c>
      <c r="B2118" s="150" t="s">
        <v>8617</v>
      </c>
      <c r="C2118" s="150" t="s">
        <v>8618</v>
      </c>
      <c r="D2118" s="150" t="s">
        <v>8619</v>
      </c>
      <c r="E2118" s="150" t="s">
        <v>204</v>
      </c>
      <c r="F2118" s="150" t="s">
        <v>205</v>
      </c>
      <c r="G2118" s="150" t="s">
        <v>300</v>
      </c>
      <c r="H2118" s="151">
        <v>42461</v>
      </c>
      <c r="I2118" s="151">
        <v>44287</v>
      </c>
      <c r="J2118" s="151">
        <v>46112</v>
      </c>
      <c r="K2118" s="152">
        <v>1</v>
      </c>
      <c r="L2118" s="150" t="s">
        <v>218</v>
      </c>
      <c r="M2118" s="151"/>
      <c r="N2118" s="151"/>
      <c r="O2118" s="151"/>
      <c r="P2118" s="150"/>
    </row>
    <row r="2119" spans="1:16">
      <c r="A2119" s="149" t="s">
        <v>8620</v>
      </c>
      <c r="B2119" s="150" t="s">
        <v>8621</v>
      </c>
      <c r="C2119" s="150" t="s">
        <v>8622</v>
      </c>
      <c r="D2119" s="150" t="s">
        <v>8623</v>
      </c>
      <c r="E2119" s="150" t="s">
        <v>204</v>
      </c>
      <c r="F2119" s="150" t="s">
        <v>205</v>
      </c>
      <c r="G2119" s="150" t="s">
        <v>300</v>
      </c>
      <c r="H2119" s="151">
        <v>42461</v>
      </c>
      <c r="I2119" s="151">
        <v>44287</v>
      </c>
      <c r="J2119" s="151">
        <v>46112</v>
      </c>
      <c r="K2119" s="152">
        <v>1</v>
      </c>
      <c r="L2119" s="150" t="s">
        <v>218</v>
      </c>
      <c r="M2119" s="151"/>
      <c r="N2119" s="151"/>
      <c r="O2119" s="151"/>
      <c r="P2119" s="150"/>
    </row>
    <row r="2120" spans="1:16">
      <c r="A2120" s="149" t="s">
        <v>8624</v>
      </c>
      <c r="B2120" s="150" t="s">
        <v>8625</v>
      </c>
      <c r="C2120" s="150" t="s">
        <v>8626</v>
      </c>
      <c r="D2120" s="150" t="s">
        <v>8627</v>
      </c>
      <c r="E2120" s="150" t="s">
        <v>204</v>
      </c>
      <c r="F2120" s="150" t="s">
        <v>205</v>
      </c>
      <c r="G2120" s="150" t="s">
        <v>300</v>
      </c>
      <c r="H2120" s="151">
        <v>42461</v>
      </c>
      <c r="I2120" s="151">
        <v>44287</v>
      </c>
      <c r="J2120" s="151">
        <v>46112</v>
      </c>
      <c r="K2120" s="152">
        <v>1</v>
      </c>
      <c r="L2120" s="150" t="s">
        <v>218</v>
      </c>
      <c r="M2120" s="151"/>
      <c r="N2120" s="151"/>
      <c r="O2120" s="151"/>
      <c r="P2120" s="150"/>
    </row>
    <row r="2121" spans="1:16">
      <c r="A2121" s="149" t="s">
        <v>8628</v>
      </c>
      <c r="B2121" s="150" t="s">
        <v>8629</v>
      </c>
      <c r="C2121" s="150" t="s">
        <v>8630</v>
      </c>
      <c r="D2121" s="150" t="s">
        <v>8631</v>
      </c>
      <c r="E2121" s="150" t="s">
        <v>204</v>
      </c>
      <c r="F2121" s="150" t="s">
        <v>205</v>
      </c>
      <c r="G2121" s="150" t="s">
        <v>300</v>
      </c>
      <c r="H2121" s="151">
        <v>42461</v>
      </c>
      <c r="I2121" s="151">
        <v>44287</v>
      </c>
      <c r="J2121" s="151">
        <v>46112</v>
      </c>
      <c r="K2121" s="152">
        <v>1</v>
      </c>
      <c r="L2121" s="150" t="s">
        <v>218</v>
      </c>
      <c r="M2121" s="151"/>
      <c r="N2121" s="151"/>
      <c r="O2121" s="151"/>
      <c r="P2121" s="150"/>
    </row>
    <row r="2122" spans="1:16">
      <c r="A2122" s="149" t="s">
        <v>8632</v>
      </c>
      <c r="B2122" s="150" t="s">
        <v>8633</v>
      </c>
      <c r="C2122" s="150" t="s">
        <v>8634</v>
      </c>
      <c r="D2122" s="150" t="s">
        <v>8635</v>
      </c>
      <c r="E2122" s="150" t="s">
        <v>204</v>
      </c>
      <c r="F2122" s="150" t="s">
        <v>205</v>
      </c>
      <c r="G2122" s="150" t="s">
        <v>300</v>
      </c>
      <c r="H2122" s="151">
        <v>42461</v>
      </c>
      <c r="I2122" s="151">
        <v>44287</v>
      </c>
      <c r="J2122" s="151">
        <v>46112</v>
      </c>
      <c r="K2122" s="152">
        <v>1</v>
      </c>
      <c r="L2122" s="150" t="s">
        <v>218</v>
      </c>
      <c r="M2122" s="151"/>
      <c r="N2122" s="151"/>
      <c r="O2122" s="151"/>
      <c r="P2122" s="150"/>
    </row>
    <row r="2123" spans="1:16">
      <c r="A2123" s="149" t="s">
        <v>8636</v>
      </c>
      <c r="B2123" s="150" t="s">
        <v>8637</v>
      </c>
      <c r="C2123" s="150" t="s">
        <v>8638</v>
      </c>
      <c r="D2123" s="150" t="s">
        <v>8639</v>
      </c>
      <c r="E2123" s="150" t="s">
        <v>204</v>
      </c>
      <c r="F2123" s="150" t="s">
        <v>205</v>
      </c>
      <c r="G2123" s="150" t="s">
        <v>300</v>
      </c>
      <c r="H2123" s="151">
        <v>42461</v>
      </c>
      <c r="I2123" s="151">
        <v>44287</v>
      </c>
      <c r="J2123" s="151">
        <v>46112</v>
      </c>
      <c r="K2123" s="152">
        <v>1</v>
      </c>
      <c r="L2123" s="150" t="s">
        <v>218</v>
      </c>
      <c r="M2123" s="151"/>
      <c r="N2123" s="151"/>
      <c r="O2123" s="151"/>
      <c r="P2123" s="150"/>
    </row>
    <row r="2124" spans="1:16">
      <c r="A2124" s="149" t="s">
        <v>8640</v>
      </c>
      <c r="B2124" s="150" t="s">
        <v>8641</v>
      </c>
      <c r="C2124" s="150" t="s">
        <v>8642</v>
      </c>
      <c r="D2124" s="150" t="s">
        <v>8643</v>
      </c>
      <c r="E2124" s="150" t="s">
        <v>204</v>
      </c>
      <c r="F2124" s="150" t="s">
        <v>205</v>
      </c>
      <c r="G2124" s="150" t="s">
        <v>300</v>
      </c>
      <c r="H2124" s="151">
        <v>42461</v>
      </c>
      <c r="I2124" s="151">
        <v>44287</v>
      </c>
      <c r="J2124" s="151">
        <v>46112</v>
      </c>
      <c r="K2124" s="152">
        <v>1</v>
      </c>
      <c r="L2124" s="150" t="s">
        <v>218</v>
      </c>
      <c r="M2124" s="151"/>
      <c r="N2124" s="151"/>
      <c r="O2124" s="151"/>
      <c r="P2124" s="150"/>
    </row>
    <row r="2125" spans="1:16">
      <c r="A2125" s="149" t="s">
        <v>8644</v>
      </c>
      <c r="B2125" s="150" t="s">
        <v>8645</v>
      </c>
      <c r="C2125" s="150" t="s">
        <v>8646</v>
      </c>
      <c r="D2125" s="150" t="s">
        <v>8647</v>
      </c>
      <c r="E2125" s="150" t="s">
        <v>204</v>
      </c>
      <c r="F2125" s="150" t="s">
        <v>205</v>
      </c>
      <c r="G2125" s="150" t="s">
        <v>300</v>
      </c>
      <c r="H2125" s="151">
        <v>42461</v>
      </c>
      <c r="I2125" s="151">
        <v>44287</v>
      </c>
      <c r="J2125" s="151">
        <v>46112</v>
      </c>
      <c r="K2125" s="152">
        <v>1</v>
      </c>
      <c r="L2125" s="150" t="s">
        <v>218</v>
      </c>
      <c r="M2125" s="151"/>
      <c r="N2125" s="151"/>
      <c r="O2125" s="151"/>
      <c r="P2125" s="150"/>
    </row>
    <row r="2126" spans="1:16">
      <c r="A2126" s="149" t="s">
        <v>8648</v>
      </c>
      <c r="B2126" s="150" t="s">
        <v>8649</v>
      </c>
      <c r="C2126" s="150" t="s">
        <v>8650</v>
      </c>
      <c r="D2126" s="150" t="s">
        <v>8651</v>
      </c>
      <c r="E2126" s="150" t="s">
        <v>204</v>
      </c>
      <c r="F2126" s="150" t="s">
        <v>205</v>
      </c>
      <c r="G2126" s="150" t="s">
        <v>300</v>
      </c>
      <c r="H2126" s="151">
        <v>42461</v>
      </c>
      <c r="I2126" s="151">
        <v>44287</v>
      </c>
      <c r="J2126" s="151">
        <v>46112</v>
      </c>
      <c r="K2126" s="152">
        <v>1</v>
      </c>
      <c r="L2126" s="150" t="s">
        <v>218</v>
      </c>
      <c r="M2126" s="151"/>
      <c r="N2126" s="151"/>
      <c r="O2126" s="151"/>
      <c r="P2126" s="150"/>
    </row>
    <row r="2127" spans="1:16">
      <c r="A2127" s="149" t="s">
        <v>8652</v>
      </c>
      <c r="B2127" s="150" t="s">
        <v>8653</v>
      </c>
      <c r="C2127" s="150" t="s">
        <v>8654</v>
      </c>
      <c r="D2127" s="150" t="s">
        <v>8655</v>
      </c>
      <c r="E2127" s="150" t="s">
        <v>204</v>
      </c>
      <c r="F2127" s="150" t="s">
        <v>205</v>
      </c>
      <c r="G2127" s="150" t="s">
        <v>300</v>
      </c>
      <c r="H2127" s="151">
        <v>42461</v>
      </c>
      <c r="I2127" s="151">
        <v>44287</v>
      </c>
      <c r="J2127" s="151">
        <v>46112</v>
      </c>
      <c r="K2127" s="152">
        <v>1</v>
      </c>
      <c r="L2127" s="150" t="s">
        <v>218</v>
      </c>
      <c r="M2127" s="151"/>
      <c r="N2127" s="151"/>
      <c r="O2127" s="151"/>
      <c r="P2127" s="150"/>
    </row>
    <row r="2128" spans="1:16">
      <c r="A2128" s="149" t="s">
        <v>8656</v>
      </c>
      <c r="B2128" s="150" t="s">
        <v>8657</v>
      </c>
      <c r="C2128" s="150" t="s">
        <v>8658</v>
      </c>
      <c r="D2128" s="150" t="s">
        <v>8659</v>
      </c>
      <c r="E2128" s="150" t="s">
        <v>204</v>
      </c>
      <c r="F2128" s="150" t="s">
        <v>205</v>
      </c>
      <c r="G2128" s="150" t="s">
        <v>300</v>
      </c>
      <c r="H2128" s="151">
        <v>42461</v>
      </c>
      <c r="I2128" s="151">
        <v>44287</v>
      </c>
      <c r="J2128" s="151">
        <v>46112</v>
      </c>
      <c r="K2128" s="152">
        <v>1</v>
      </c>
      <c r="L2128" s="150" t="s">
        <v>218</v>
      </c>
      <c r="M2128" s="151"/>
      <c r="N2128" s="151"/>
      <c r="O2128" s="151"/>
      <c r="P2128" s="150"/>
    </row>
    <row r="2129" spans="1:16">
      <c r="A2129" s="149" t="s">
        <v>8660</v>
      </c>
      <c r="B2129" s="150" t="s">
        <v>8661</v>
      </c>
      <c r="C2129" s="150" t="s">
        <v>8662</v>
      </c>
      <c r="D2129" s="150" t="s">
        <v>8663</v>
      </c>
      <c r="E2129" s="150" t="s">
        <v>204</v>
      </c>
      <c r="F2129" s="150" t="s">
        <v>205</v>
      </c>
      <c r="G2129" s="150" t="s">
        <v>300</v>
      </c>
      <c r="H2129" s="151">
        <v>42461</v>
      </c>
      <c r="I2129" s="151">
        <v>44287</v>
      </c>
      <c r="J2129" s="151">
        <v>46112</v>
      </c>
      <c r="K2129" s="152">
        <v>1</v>
      </c>
      <c r="L2129" s="150" t="s">
        <v>218</v>
      </c>
      <c r="M2129" s="151"/>
      <c r="N2129" s="151"/>
      <c r="O2129" s="151"/>
      <c r="P2129" s="150"/>
    </row>
    <row r="2130" spans="1:16">
      <c r="A2130" s="149" t="s">
        <v>8664</v>
      </c>
      <c r="B2130" s="150" t="s">
        <v>8665</v>
      </c>
      <c r="C2130" s="150" t="s">
        <v>8666</v>
      </c>
      <c r="D2130" s="150" t="s">
        <v>8667</v>
      </c>
      <c r="E2130" s="150" t="s">
        <v>204</v>
      </c>
      <c r="F2130" s="150" t="s">
        <v>205</v>
      </c>
      <c r="G2130" s="150" t="s">
        <v>300</v>
      </c>
      <c r="H2130" s="151">
        <v>42461</v>
      </c>
      <c r="I2130" s="151">
        <v>44287</v>
      </c>
      <c r="J2130" s="151">
        <v>46112</v>
      </c>
      <c r="K2130" s="152">
        <v>1</v>
      </c>
      <c r="L2130" s="150" t="s">
        <v>218</v>
      </c>
      <c r="M2130" s="151"/>
      <c r="N2130" s="151"/>
      <c r="O2130" s="151"/>
      <c r="P2130" s="150"/>
    </row>
    <row r="2131" spans="1:16">
      <c r="A2131" s="149" t="s">
        <v>8668</v>
      </c>
      <c r="B2131" s="150" t="s">
        <v>8669</v>
      </c>
      <c r="C2131" s="150" t="s">
        <v>8670</v>
      </c>
      <c r="D2131" s="150" t="s">
        <v>8671</v>
      </c>
      <c r="E2131" s="150" t="s">
        <v>204</v>
      </c>
      <c r="F2131" s="150" t="s">
        <v>205</v>
      </c>
      <c r="G2131" s="150" t="s">
        <v>300</v>
      </c>
      <c r="H2131" s="151">
        <v>42461</v>
      </c>
      <c r="I2131" s="151">
        <v>44287</v>
      </c>
      <c r="J2131" s="151">
        <v>46112</v>
      </c>
      <c r="K2131" s="152">
        <v>1</v>
      </c>
      <c r="L2131" s="150" t="s">
        <v>218</v>
      </c>
      <c r="M2131" s="151"/>
      <c r="N2131" s="151"/>
      <c r="O2131" s="151"/>
      <c r="P2131" s="150"/>
    </row>
    <row r="2132" spans="1:16">
      <c r="A2132" s="149" t="s">
        <v>8672</v>
      </c>
      <c r="B2132" s="150" t="s">
        <v>8673</v>
      </c>
      <c r="C2132" s="150" t="s">
        <v>8674</v>
      </c>
      <c r="D2132" s="150" t="s">
        <v>8675</v>
      </c>
      <c r="E2132" s="150" t="s">
        <v>204</v>
      </c>
      <c r="F2132" s="150" t="s">
        <v>205</v>
      </c>
      <c r="G2132" s="150" t="s">
        <v>300</v>
      </c>
      <c r="H2132" s="151">
        <v>42461</v>
      </c>
      <c r="I2132" s="151">
        <v>44287</v>
      </c>
      <c r="J2132" s="151">
        <v>46112</v>
      </c>
      <c r="K2132" s="152">
        <v>1</v>
      </c>
      <c r="L2132" s="150" t="s">
        <v>218</v>
      </c>
      <c r="M2132" s="151"/>
      <c r="N2132" s="151"/>
      <c r="O2132" s="151"/>
      <c r="P2132" s="150"/>
    </row>
    <row r="2133" spans="1:16">
      <c r="A2133" s="149" t="s">
        <v>8676</v>
      </c>
      <c r="B2133" s="150" t="s">
        <v>8677</v>
      </c>
      <c r="C2133" s="150" t="s">
        <v>8678</v>
      </c>
      <c r="D2133" s="150" t="s">
        <v>8679</v>
      </c>
      <c r="E2133" s="150" t="s">
        <v>204</v>
      </c>
      <c r="F2133" s="150" t="s">
        <v>205</v>
      </c>
      <c r="G2133" s="150" t="s">
        <v>300</v>
      </c>
      <c r="H2133" s="151">
        <v>42461</v>
      </c>
      <c r="I2133" s="151">
        <v>44287</v>
      </c>
      <c r="J2133" s="151">
        <v>46112</v>
      </c>
      <c r="K2133" s="152">
        <v>1</v>
      </c>
      <c r="L2133" s="150" t="s">
        <v>218</v>
      </c>
      <c r="M2133" s="151"/>
      <c r="N2133" s="151"/>
      <c r="O2133" s="151"/>
      <c r="P2133" s="150"/>
    </row>
    <row r="2134" spans="1:16">
      <c r="A2134" s="149" t="s">
        <v>8680</v>
      </c>
      <c r="B2134" s="150" t="s">
        <v>8681</v>
      </c>
      <c r="C2134" s="150" t="s">
        <v>8682</v>
      </c>
      <c r="D2134" s="150" t="s">
        <v>8683</v>
      </c>
      <c r="E2134" s="150" t="s">
        <v>204</v>
      </c>
      <c r="F2134" s="150" t="s">
        <v>205</v>
      </c>
      <c r="G2134" s="150" t="s">
        <v>10883</v>
      </c>
      <c r="H2134" s="151">
        <v>42461</v>
      </c>
      <c r="I2134" s="151">
        <v>44652</v>
      </c>
      <c r="J2134" s="151">
        <v>46477</v>
      </c>
      <c r="K2134" s="152">
        <v>1</v>
      </c>
      <c r="L2134" s="150" t="s">
        <v>218</v>
      </c>
      <c r="M2134" s="151"/>
      <c r="N2134" s="151"/>
      <c r="O2134" s="151"/>
      <c r="P2134" s="150"/>
    </row>
    <row r="2135" spans="1:16">
      <c r="A2135" s="149" t="s">
        <v>8684</v>
      </c>
      <c r="B2135" s="150" t="s">
        <v>8685</v>
      </c>
      <c r="C2135" s="150" t="s">
        <v>8686</v>
      </c>
      <c r="D2135" s="150" t="s">
        <v>8687</v>
      </c>
      <c r="E2135" s="150" t="s">
        <v>204</v>
      </c>
      <c r="F2135" s="150" t="s">
        <v>205</v>
      </c>
      <c r="G2135" s="150" t="s">
        <v>300</v>
      </c>
      <c r="H2135" s="151">
        <v>42461</v>
      </c>
      <c r="I2135" s="151">
        <v>44287</v>
      </c>
      <c r="J2135" s="151">
        <v>46112</v>
      </c>
      <c r="K2135" s="152">
        <v>1</v>
      </c>
      <c r="L2135" s="150" t="s">
        <v>218</v>
      </c>
      <c r="M2135" s="151"/>
      <c r="N2135" s="151"/>
      <c r="O2135" s="151"/>
      <c r="P2135" s="150"/>
    </row>
    <row r="2136" spans="1:16">
      <c r="A2136" s="149" t="s">
        <v>8688</v>
      </c>
      <c r="B2136" s="150" t="s">
        <v>8689</v>
      </c>
      <c r="C2136" s="150" t="s">
        <v>8690</v>
      </c>
      <c r="D2136" s="150" t="s">
        <v>8691</v>
      </c>
      <c r="E2136" s="150" t="s">
        <v>204</v>
      </c>
      <c r="F2136" s="150" t="s">
        <v>205</v>
      </c>
      <c r="G2136" s="150" t="s">
        <v>300</v>
      </c>
      <c r="H2136" s="151">
        <v>42461</v>
      </c>
      <c r="I2136" s="151">
        <v>44287</v>
      </c>
      <c r="J2136" s="151">
        <v>46112</v>
      </c>
      <c r="K2136" s="152">
        <v>1</v>
      </c>
      <c r="L2136" s="150" t="s">
        <v>218</v>
      </c>
      <c r="M2136" s="151"/>
      <c r="N2136" s="151"/>
      <c r="O2136" s="151"/>
      <c r="P2136" s="150"/>
    </row>
    <row r="2137" spans="1:16">
      <c r="A2137" s="149" t="s">
        <v>8692</v>
      </c>
      <c r="B2137" s="150" t="s">
        <v>8693</v>
      </c>
      <c r="C2137" s="150" t="s">
        <v>8694</v>
      </c>
      <c r="D2137" s="150" t="s">
        <v>8695</v>
      </c>
      <c r="E2137" s="150" t="s">
        <v>204</v>
      </c>
      <c r="F2137" s="150" t="s">
        <v>205</v>
      </c>
      <c r="G2137" s="150" t="s">
        <v>300</v>
      </c>
      <c r="H2137" s="151">
        <v>42461</v>
      </c>
      <c r="I2137" s="151">
        <v>44287</v>
      </c>
      <c r="J2137" s="151">
        <v>46112</v>
      </c>
      <c r="K2137" s="152">
        <v>1</v>
      </c>
      <c r="L2137" s="150" t="s">
        <v>218</v>
      </c>
      <c r="M2137" s="151"/>
      <c r="N2137" s="151"/>
      <c r="O2137" s="151"/>
      <c r="P2137" s="150"/>
    </row>
    <row r="2138" spans="1:16">
      <c r="A2138" s="149" t="s">
        <v>8696</v>
      </c>
      <c r="B2138" s="150" t="s">
        <v>8697</v>
      </c>
      <c r="C2138" s="150" t="s">
        <v>8698</v>
      </c>
      <c r="D2138" s="150" t="s">
        <v>8699</v>
      </c>
      <c r="E2138" s="150" t="s">
        <v>204</v>
      </c>
      <c r="F2138" s="150" t="s">
        <v>205</v>
      </c>
      <c r="G2138" s="150" t="s">
        <v>300</v>
      </c>
      <c r="H2138" s="151">
        <v>42461</v>
      </c>
      <c r="I2138" s="151">
        <v>44287</v>
      </c>
      <c r="J2138" s="151">
        <v>46112</v>
      </c>
      <c r="K2138" s="152">
        <v>1</v>
      </c>
      <c r="L2138" s="150" t="s">
        <v>218</v>
      </c>
      <c r="M2138" s="151"/>
      <c r="N2138" s="151"/>
      <c r="O2138" s="151"/>
      <c r="P2138" s="150"/>
    </row>
    <row r="2139" spans="1:16">
      <c r="A2139" s="149" t="s">
        <v>8700</v>
      </c>
      <c r="B2139" s="150" t="s">
        <v>8701</v>
      </c>
      <c r="C2139" s="150" t="s">
        <v>8702</v>
      </c>
      <c r="D2139" s="150" t="s">
        <v>8703</v>
      </c>
      <c r="E2139" s="150" t="s">
        <v>204</v>
      </c>
      <c r="F2139" s="150" t="s">
        <v>205</v>
      </c>
      <c r="G2139" s="150" t="s">
        <v>300</v>
      </c>
      <c r="H2139" s="151">
        <v>42461</v>
      </c>
      <c r="I2139" s="151">
        <v>44287</v>
      </c>
      <c r="J2139" s="151">
        <v>46112</v>
      </c>
      <c r="K2139" s="152">
        <v>1</v>
      </c>
      <c r="L2139" s="150" t="s">
        <v>218</v>
      </c>
      <c r="M2139" s="151"/>
      <c r="N2139" s="151"/>
      <c r="O2139" s="151"/>
      <c r="P2139" s="150"/>
    </row>
    <row r="2140" spans="1:16">
      <c r="A2140" s="149" t="s">
        <v>8704</v>
      </c>
      <c r="B2140" s="150" t="s">
        <v>8705</v>
      </c>
      <c r="C2140" s="150" t="s">
        <v>8706</v>
      </c>
      <c r="D2140" s="150" t="s">
        <v>8707</v>
      </c>
      <c r="E2140" s="150" t="s">
        <v>204</v>
      </c>
      <c r="F2140" s="150" t="s">
        <v>205</v>
      </c>
      <c r="G2140" s="150" t="s">
        <v>300</v>
      </c>
      <c r="H2140" s="151">
        <v>42461</v>
      </c>
      <c r="I2140" s="151">
        <v>44287</v>
      </c>
      <c r="J2140" s="151">
        <v>46112</v>
      </c>
      <c r="K2140" s="152">
        <v>1</v>
      </c>
      <c r="L2140" s="150" t="s">
        <v>218</v>
      </c>
      <c r="M2140" s="151"/>
      <c r="N2140" s="151"/>
      <c r="O2140" s="151"/>
      <c r="P2140" s="150"/>
    </row>
    <row r="2141" spans="1:16">
      <c r="A2141" s="149" t="s">
        <v>8708</v>
      </c>
      <c r="B2141" s="150" t="s">
        <v>8709</v>
      </c>
      <c r="C2141" s="150" t="s">
        <v>8710</v>
      </c>
      <c r="D2141" s="150" t="s">
        <v>8711</v>
      </c>
      <c r="E2141" s="150" t="s">
        <v>204</v>
      </c>
      <c r="F2141" s="150" t="s">
        <v>205</v>
      </c>
      <c r="G2141" s="150" t="s">
        <v>300</v>
      </c>
      <c r="H2141" s="151">
        <v>42461</v>
      </c>
      <c r="I2141" s="151">
        <v>44287</v>
      </c>
      <c r="J2141" s="151">
        <v>46112</v>
      </c>
      <c r="K2141" s="152">
        <v>1</v>
      </c>
      <c r="L2141" s="150" t="s">
        <v>218</v>
      </c>
      <c r="M2141" s="151"/>
      <c r="N2141" s="151"/>
      <c r="O2141" s="151"/>
      <c r="P2141" s="150"/>
    </row>
    <row r="2142" spans="1:16">
      <c r="A2142" s="149" t="s">
        <v>8712</v>
      </c>
      <c r="B2142" s="150" t="s">
        <v>8713</v>
      </c>
      <c r="C2142" s="150" t="s">
        <v>8714</v>
      </c>
      <c r="D2142" s="150" t="s">
        <v>8715</v>
      </c>
      <c r="E2142" s="150" t="s">
        <v>204</v>
      </c>
      <c r="F2142" s="150" t="s">
        <v>205</v>
      </c>
      <c r="G2142" s="150" t="s">
        <v>300</v>
      </c>
      <c r="H2142" s="151">
        <v>42461</v>
      </c>
      <c r="I2142" s="151">
        <v>44287</v>
      </c>
      <c r="J2142" s="151">
        <v>46112</v>
      </c>
      <c r="K2142" s="152">
        <v>1</v>
      </c>
      <c r="L2142" s="150" t="s">
        <v>218</v>
      </c>
      <c r="M2142" s="151"/>
      <c r="N2142" s="151"/>
      <c r="O2142" s="151"/>
      <c r="P2142" s="150"/>
    </row>
    <row r="2143" spans="1:16">
      <c r="A2143" s="149" t="s">
        <v>8716</v>
      </c>
      <c r="B2143" s="150" t="s">
        <v>12159</v>
      </c>
      <c r="C2143" s="150" t="s">
        <v>8717</v>
      </c>
      <c r="D2143" s="150" t="s">
        <v>8718</v>
      </c>
      <c r="E2143" s="150" t="s">
        <v>204</v>
      </c>
      <c r="F2143" s="150" t="s">
        <v>205</v>
      </c>
      <c r="G2143" s="150" t="s">
        <v>300</v>
      </c>
      <c r="H2143" s="151">
        <v>42461</v>
      </c>
      <c r="I2143" s="151">
        <v>44287</v>
      </c>
      <c r="J2143" s="151">
        <v>46112</v>
      </c>
      <c r="K2143" s="152">
        <v>1</v>
      </c>
      <c r="L2143" s="150" t="s">
        <v>218</v>
      </c>
      <c r="M2143" s="151"/>
      <c r="N2143" s="151"/>
      <c r="O2143" s="151"/>
      <c r="P2143" s="150"/>
    </row>
    <row r="2144" spans="1:16">
      <c r="A2144" s="149" t="s">
        <v>8719</v>
      </c>
      <c r="B2144" s="150" t="s">
        <v>8720</v>
      </c>
      <c r="C2144" s="150" t="s">
        <v>8721</v>
      </c>
      <c r="D2144" s="150" t="s">
        <v>8722</v>
      </c>
      <c r="E2144" s="150" t="s">
        <v>204</v>
      </c>
      <c r="F2144" s="150" t="s">
        <v>205</v>
      </c>
      <c r="G2144" s="150" t="s">
        <v>300</v>
      </c>
      <c r="H2144" s="151">
        <v>42461</v>
      </c>
      <c r="I2144" s="151">
        <v>44287</v>
      </c>
      <c r="J2144" s="151">
        <v>46112</v>
      </c>
      <c r="K2144" s="152">
        <v>1</v>
      </c>
      <c r="L2144" s="150" t="s">
        <v>218</v>
      </c>
      <c r="M2144" s="151"/>
      <c r="N2144" s="151"/>
      <c r="O2144" s="151"/>
      <c r="P2144" s="150"/>
    </row>
    <row r="2145" spans="1:16">
      <c r="A2145" s="149" t="s">
        <v>8723</v>
      </c>
      <c r="B2145" s="150" t="s">
        <v>12160</v>
      </c>
      <c r="C2145" s="150" t="s">
        <v>8724</v>
      </c>
      <c r="D2145" s="150" t="s">
        <v>8725</v>
      </c>
      <c r="E2145" s="150" t="s">
        <v>204</v>
      </c>
      <c r="F2145" s="150" t="s">
        <v>205</v>
      </c>
      <c r="G2145" s="150" t="s">
        <v>300</v>
      </c>
      <c r="H2145" s="151">
        <v>42461</v>
      </c>
      <c r="I2145" s="151">
        <v>44287</v>
      </c>
      <c r="J2145" s="151">
        <v>46112</v>
      </c>
      <c r="K2145" s="152">
        <v>1</v>
      </c>
      <c r="L2145" s="150" t="s">
        <v>218</v>
      </c>
      <c r="M2145" s="151"/>
      <c r="N2145" s="151"/>
      <c r="O2145" s="151"/>
      <c r="P2145" s="150"/>
    </row>
    <row r="2146" spans="1:16">
      <c r="A2146" s="149" t="s">
        <v>8726</v>
      </c>
      <c r="B2146" s="150" t="s">
        <v>12161</v>
      </c>
      <c r="C2146" s="150" t="s">
        <v>8727</v>
      </c>
      <c r="D2146" s="150" t="s">
        <v>8728</v>
      </c>
      <c r="E2146" s="150" t="s">
        <v>204</v>
      </c>
      <c r="F2146" s="150" t="s">
        <v>205</v>
      </c>
      <c r="G2146" s="150" t="s">
        <v>300</v>
      </c>
      <c r="H2146" s="151">
        <v>42461</v>
      </c>
      <c r="I2146" s="151">
        <v>44287</v>
      </c>
      <c r="J2146" s="151">
        <v>46112</v>
      </c>
      <c r="K2146" s="152">
        <v>1</v>
      </c>
      <c r="L2146" s="150" t="s">
        <v>218</v>
      </c>
      <c r="M2146" s="151"/>
      <c r="N2146" s="151"/>
      <c r="O2146" s="151"/>
      <c r="P2146" s="150"/>
    </row>
    <row r="2147" spans="1:16">
      <c r="A2147" s="149" t="s">
        <v>8729</v>
      </c>
      <c r="B2147" s="150" t="s">
        <v>12162</v>
      </c>
      <c r="C2147" s="150" t="s">
        <v>8730</v>
      </c>
      <c r="D2147" s="150" t="s">
        <v>8731</v>
      </c>
      <c r="E2147" s="150" t="s">
        <v>204</v>
      </c>
      <c r="F2147" s="150" t="s">
        <v>205</v>
      </c>
      <c r="G2147" s="150" t="s">
        <v>300</v>
      </c>
      <c r="H2147" s="151">
        <v>42461</v>
      </c>
      <c r="I2147" s="151">
        <v>44287</v>
      </c>
      <c r="J2147" s="151">
        <v>46112</v>
      </c>
      <c r="K2147" s="152">
        <v>1</v>
      </c>
      <c r="L2147" s="150" t="s">
        <v>218</v>
      </c>
      <c r="M2147" s="151"/>
      <c r="N2147" s="151"/>
      <c r="O2147" s="151"/>
      <c r="P2147" s="150"/>
    </row>
    <row r="2148" spans="1:16">
      <c r="A2148" s="149" t="s">
        <v>8732</v>
      </c>
      <c r="B2148" s="150" t="s">
        <v>12163</v>
      </c>
      <c r="C2148" s="150" t="s">
        <v>8733</v>
      </c>
      <c r="D2148" s="150" t="s">
        <v>8734</v>
      </c>
      <c r="E2148" s="150" t="s">
        <v>204</v>
      </c>
      <c r="F2148" s="150" t="s">
        <v>205</v>
      </c>
      <c r="G2148" s="150" t="s">
        <v>300</v>
      </c>
      <c r="H2148" s="151">
        <v>42461</v>
      </c>
      <c r="I2148" s="151">
        <v>44287</v>
      </c>
      <c r="J2148" s="151">
        <v>46112</v>
      </c>
      <c r="K2148" s="152">
        <v>1</v>
      </c>
      <c r="L2148" s="150" t="s">
        <v>218</v>
      </c>
      <c r="M2148" s="151"/>
      <c r="N2148" s="151"/>
      <c r="O2148" s="151"/>
      <c r="P2148" s="150"/>
    </row>
    <row r="2149" spans="1:16">
      <c r="A2149" s="149" t="s">
        <v>8735</v>
      </c>
      <c r="B2149" s="150" t="s">
        <v>12164</v>
      </c>
      <c r="C2149" s="150" t="s">
        <v>8736</v>
      </c>
      <c r="D2149" s="150" t="s">
        <v>8737</v>
      </c>
      <c r="E2149" s="150" t="s">
        <v>204</v>
      </c>
      <c r="F2149" s="150" t="s">
        <v>205</v>
      </c>
      <c r="G2149" s="150" t="s">
        <v>300</v>
      </c>
      <c r="H2149" s="151">
        <v>42461</v>
      </c>
      <c r="I2149" s="151">
        <v>44287</v>
      </c>
      <c r="J2149" s="151">
        <v>46112</v>
      </c>
      <c r="K2149" s="152">
        <v>1</v>
      </c>
      <c r="L2149" s="150" t="s">
        <v>218</v>
      </c>
      <c r="M2149" s="151"/>
      <c r="N2149" s="151"/>
      <c r="O2149" s="151"/>
      <c r="P2149" s="150"/>
    </row>
    <row r="2150" spans="1:16">
      <c r="A2150" s="149" t="s">
        <v>8738</v>
      </c>
      <c r="B2150" s="150" t="s">
        <v>12165</v>
      </c>
      <c r="C2150" s="150" t="s">
        <v>8739</v>
      </c>
      <c r="D2150" s="150" t="s">
        <v>8740</v>
      </c>
      <c r="E2150" s="150" t="s">
        <v>204</v>
      </c>
      <c r="F2150" s="150" t="s">
        <v>205</v>
      </c>
      <c r="G2150" s="150" t="s">
        <v>300</v>
      </c>
      <c r="H2150" s="151">
        <v>42461</v>
      </c>
      <c r="I2150" s="151">
        <v>44287</v>
      </c>
      <c r="J2150" s="151">
        <v>46112</v>
      </c>
      <c r="K2150" s="152">
        <v>1</v>
      </c>
      <c r="L2150" s="150" t="s">
        <v>218</v>
      </c>
      <c r="M2150" s="151"/>
      <c r="N2150" s="151"/>
      <c r="O2150" s="151"/>
      <c r="P2150" s="150"/>
    </row>
    <row r="2151" spans="1:16">
      <c r="A2151" s="149" t="s">
        <v>8741</v>
      </c>
      <c r="B2151" s="150" t="s">
        <v>12166</v>
      </c>
      <c r="C2151" s="150" t="s">
        <v>8742</v>
      </c>
      <c r="D2151" s="150" t="s">
        <v>8743</v>
      </c>
      <c r="E2151" s="150" t="s">
        <v>204</v>
      </c>
      <c r="F2151" s="150" t="s">
        <v>205</v>
      </c>
      <c r="G2151" s="150" t="s">
        <v>300</v>
      </c>
      <c r="H2151" s="151">
        <v>42461</v>
      </c>
      <c r="I2151" s="151">
        <v>44287</v>
      </c>
      <c r="J2151" s="151">
        <v>46112</v>
      </c>
      <c r="K2151" s="152">
        <v>1</v>
      </c>
      <c r="L2151" s="150" t="s">
        <v>218</v>
      </c>
      <c r="M2151" s="151"/>
      <c r="N2151" s="151"/>
      <c r="O2151" s="151"/>
      <c r="P2151" s="150"/>
    </row>
    <row r="2152" spans="1:16">
      <c r="A2152" s="149" t="s">
        <v>8744</v>
      </c>
      <c r="B2152" s="150" t="s">
        <v>12167</v>
      </c>
      <c r="C2152" s="150" t="s">
        <v>8745</v>
      </c>
      <c r="D2152" s="150" t="s">
        <v>8746</v>
      </c>
      <c r="E2152" s="150" t="s">
        <v>204</v>
      </c>
      <c r="F2152" s="150" t="s">
        <v>205</v>
      </c>
      <c r="G2152" s="150" t="s">
        <v>300</v>
      </c>
      <c r="H2152" s="151">
        <v>42461</v>
      </c>
      <c r="I2152" s="151">
        <v>44287</v>
      </c>
      <c r="J2152" s="151">
        <v>46112</v>
      </c>
      <c r="K2152" s="152">
        <v>1</v>
      </c>
      <c r="L2152" s="150" t="s">
        <v>218</v>
      </c>
      <c r="M2152" s="151"/>
      <c r="N2152" s="151"/>
      <c r="O2152" s="151"/>
      <c r="P2152" s="150"/>
    </row>
    <row r="2153" spans="1:16">
      <c r="A2153" s="149" t="s">
        <v>8747</v>
      </c>
      <c r="B2153" s="150" t="s">
        <v>12168</v>
      </c>
      <c r="C2153" s="150" t="s">
        <v>8748</v>
      </c>
      <c r="D2153" s="150" t="s">
        <v>8749</v>
      </c>
      <c r="E2153" s="150" t="s">
        <v>204</v>
      </c>
      <c r="F2153" s="150" t="s">
        <v>205</v>
      </c>
      <c r="G2153" s="150" t="s">
        <v>300</v>
      </c>
      <c r="H2153" s="151">
        <v>42461</v>
      </c>
      <c r="I2153" s="151">
        <v>44287</v>
      </c>
      <c r="J2153" s="151">
        <v>46112</v>
      </c>
      <c r="K2153" s="152">
        <v>1</v>
      </c>
      <c r="L2153" s="150" t="s">
        <v>218</v>
      </c>
      <c r="M2153" s="151"/>
      <c r="N2153" s="151"/>
      <c r="O2153" s="151"/>
      <c r="P2153" s="150"/>
    </row>
    <row r="2154" spans="1:16">
      <c r="A2154" s="149" t="s">
        <v>8750</v>
      </c>
      <c r="B2154" s="150" t="s">
        <v>12169</v>
      </c>
      <c r="C2154" s="150" t="s">
        <v>8751</v>
      </c>
      <c r="D2154" s="150" t="s">
        <v>8752</v>
      </c>
      <c r="E2154" s="150" t="s">
        <v>204</v>
      </c>
      <c r="F2154" s="150" t="s">
        <v>205</v>
      </c>
      <c r="G2154" s="150" t="s">
        <v>300</v>
      </c>
      <c r="H2154" s="151">
        <v>42461</v>
      </c>
      <c r="I2154" s="151">
        <v>44287</v>
      </c>
      <c r="J2154" s="151">
        <v>46112</v>
      </c>
      <c r="K2154" s="152">
        <v>1</v>
      </c>
      <c r="L2154" s="150" t="s">
        <v>218</v>
      </c>
      <c r="M2154" s="151"/>
      <c r="N2154" s="151"/>
      <c r="O2154" s="151"/>
      <c r="P2154" s="150"/>
    </row>
    <row r="2155" spans="1:16">
      <c r="A2155" s="149" t="s">
        <v>8753</v>
      </c>
      <c r="B2155" s="150" t="s">
        <v>12170</v>
      </c>
      <c r="C2155" s="150" t="s">
        <v>8754</v>
      </c>
      <c r="D2155" s="150" t="s">
        <v>8755</v>
      </c>
      <c r="E2155" s="150" t="s">
        <v>204</v>
      </c>
      <c r="F2155" s="150" t="s">
        <v>205</v>
      </c>
      <c r="G2155" s="150" t="s">
        <v>300</v>
      </c>
      <c r="H2155" s="151">
        <v>42461</v>
      </c>
      <c r="I2155" s="151">
        <v>44287</v>
      </c>
      <c r="J2155" s="151">
        <v>46112</v>
      </c>
      <c r="K2155" s="152">
        <v>1</v>
      </c>
      <c r="L2155" s="150" t="s">
        <v>218</v>
      </c>
      <c r="M2155" s="151"/>
      <c r="N2155" s="151"/>
      <c r="O2155" s="151"/>
      <c r="P2155" s="150"/>
    </row>
    <row r="2156" spans="1:16">
      <c r="A2156" s="149" t="s">
        <v>8756</v>
      </c>
      <c r="B2156" s="150" t="s">
        <v>12171</v>
      </c>
      <c r="C2156" s="150" t="s">
        <v>8757</v>
      </c>
      <c r="D2156" s="150" t="s">
        <v>8758</v>
      </c>
      <c r="E2156" s="150" t="s">
        <v>204</v>
      </c>
      <c r="F2156" s="150" t="s">
        <v>205</v>
      </c>
      <c r="G2156" s="150" t="s">
        <v>300</v>
      </c>
      <c r="H2156" s="151">
        <v>42461</v>
      </c>
      <c r="I2156" s="151">
        <v>44287</v>
      </c>
      <c r="J2156" s="151">
        <v>46112</v>
      </c>
      <c r="K2156" s="152">
        <v>1</v>
      </c>
      <c r="L2156" s="150" t="s">
        <v>218</v>
      </c>
      <c r="M2156" s="151"/>
      <c r="N2156" s="151"/>
      <c r="O2156" s="151"/>
      <c r="P2156" s="150"/>
    </row>
    <row r="2157" spans="1:16">
      <c r="A2157" s="149" t="s">
        <v>8759</v>
      </c>
      <c r="B2157" s="150" t="s">
        <v>12172</v>
      </c>
      <c r="C2157" s="150" t="s">
        <v>8760</v>
      </c>
      <c r="D2157" s="150" t="s">
        <v>8761</v>
      </c>
      <c r="E2157" s="150" t="s">
        <v>204</v>
      </c>
      <c r="F2157" s="150" t="s">
        <v>205</v>
      </c>
      <c r="G2157" s="150" t="s">
        <v>300</v>
      </c>
      <c r="H2157" s="151">
        <v>42461</v>
      </c>
      <c r="I2157" s="151">
        <v>44287</v>
      </c>
      <c r="J2157" s="151">
        <v>46112</v>
      </c>
      <c r="K2157" s="152">
        <v>1</v>
      </c>
      <c r="L2157" s="150" t="s">
        <v>218</v>
      </c>
      <c r="M2157" s="151"/>
      <c r="N2157" s="151"/>
      <c r="O2157" s="151"/>
      <c r="P2157" s="150"/>
    </row>
    <row r="2158" spans="1:16">
      <c r="A2158" s="149" t="s">
        <v>8762</v>
      </c>
      <c r="B2158" s="150" t="s">
        <v>12173</v>
      </c>
      <c r="C2158" s="150" t="s">
        <v>8763</v>
      </c>
      <c r="D2158" s="150" t="s">
        <v>8764</v>
      </c>
      <c r="E2158" s="150" t="s">
        <v>204</v>
      </c>
      <c r="F2158" s="150" t="s">
        <v>205</v>
      </c>
      <c r="G2158" s="150" t="s">
        <v>300</v>
      </c>
      <c r="H2158" s="151">
        <v>42461</v>
      </c>
      <c r="I2158" s="151">
        <v>44287</v>
      </c>
      <c r="J2158" s="151">
        <v>46112</v>
      </c>
      <c r="K2158" s="152">
        <v>1</v>
      </c>
      <c r="L2158" s="150" t="s">
        <v>218</v>
      </c>
      <c r="M2158" s="151"/>
      <c r="N2158" s="151"/>
      <c r="O2158" s="151"/>
      <c r="P2158" s="150"/>
    </row>
    <row r="2159" spans="1:16">
      <c r="A2159" s="149" t="s">
        <v>8765</v>
      </c>
      <c r="B2159" s="150" t="s">
        <v>12174</v>
      </c>
      <c r="C2159" s="150" t="s">
        <v>8766</v>
      </c>
      <c r="D2159" s="150" t="s">
        <v>8767</v>
      </c>
      <c r="E2159" s="150" t="s">
        <v>204</v>
      </c>
      <c r="F2159" s="150" t="s">
        <v>205</v>
      </c>
      <c r="G2159" s="150" t="s">
        <v>300</v>
      </c>
      <c r="H2159" s="151">
        <v>42461</v>
      </c>
      <c r="I2159" s="151">
        <v>44287</v>
      </c>
      <c r="J2159" s="151">
        <v>46112</v>
      </c>
      <c r="K2159" s="152">
        <v>1</v>
      </c>
      <c r="L2159" s="150" t="s">
        <v>218</v>
      </c>
      <c r="M2159" s="151"/>
      <c r="N2159" s="151"/>
      <c r="O2159" s="151"/>
      <c r="P2159" s="150"/>
    </row>
    <row r="2160" spans="1:16">
      <c r="A2160" s="149" t="s">
        <v>8768</v>
      </c>
      <c r="B2160" s="150" t="s">
        <v>12175</v>
      </c>
      <c r="C2160" s="150" t="s">
        <v>8769</v>
      </c>
      <c r="D2160" s="150" t="s">
        <v>8770</v>
      </c>
      <c r="E2160" s="150" t="s">
        <v>204</v>
      </c>
      <c r="F2160" s="150" t="s">
        <v>205</v>
      </c>
      <c r="G2160" s="150" t="s">
        <v>300</v>
      </c>
      <c r="H2160" s="151">
        <v>42461</v>
      </c>
      <c r="I2160" s="151">
        <v>44287</v>
      </c>
      <c r="J2160" s="151">
        <v>46112</v>
      </c>
      <c r="K2160" s="152">
        <v>1</v>
      </c>
      <c r="L2160" s="150" t="s">
        <v>218</v>
      </c>
      <c r="M2160" s="151"/>
      <c r="N2160" s="151"/>
      <c r="O2160" s="151"/>
      <c r="P2160" s="150"/>
    </row>
    <row r="2161" spans="1:16">
      <c r="A2161" s="149" t="s">
        <v>8771</v>
      </c>
      <c r="B2161" s="150" t="s">
        <v>12176</v>
      </c>
      <c r="C2161" s="150" t="s">
        <v>8772</v>
      </c>
      <c r="D2161" s="150" t="s">
        <v>8773</v>
      </c>
      <c r="E2161" s="150" t="s">
        <v>204</v>
      </c>
      <c r="F2161" s="150" t="s">
        <v>205</v>
      </c>
      <c r="G2161" s="150" t="s">
        <v>10883</v>
      </c>
      <c r="H2161" s="151">
        <v>42461</v>
      </c>
      <c r="I2161" s="151">
        <v>44652</v>
      </c>
      <c r="J2161" s="151">
        <v>46477</v>
      </c>
      <c r="K2161" s="152">
        <v>1</v>
      </c>
      <c r="L2161" s="150" t="s">
        <v>218</v>
      </c>
      <c r="M2161" s="151"/>
      <c r="N2161" s="151"/>
      <c r="O2161" s="151"/>
      <c r="P2161" s="150"/>
    </row>
    <row r="2162" spans="1:16">
      <c r="A2162" s="149" t="s">
        <v>8774</v>
      </c>
      <c r="B2162" s="150" t="s">
        <v>12177</v>
      </c>
      <c r="C2162" s="150" t="s">
        <v>8775</v>
      </c>
      <c r="D2162" s="150" t="s">
        <v>8776</v>
      </c>
      <c r="E2162" s="150" t="s">
        <v>204</v>
      </c>
      <c r="F2162" s="150" t="s">
        <v>205</v>
      </c>
      <c r="G2162" s="150" t="s">
        <v>300</v>
      </c>
      <c r="H2162" s="151">
        <v>42461</v>
      </c>
      <c r="I2162" s="151">
        <v>44287</v>
      </c>
      <c r="J2162" s="151">
        <v>46112</v>
      </c>
      <c r="K2162" s="152">
        <v>1</v>
      </c>
      <c r="L2162" s="150" t="s">
        <v>218</v>
      </c>
      <c r="M2162" s="151"/>
      <c r="N2162" s="151"/>
      <c r="O2162" s="151"/>
      <c r="P2162" s="150"/>
    </row>
    <row r="2163" spans="1:16">
      <c r="A2163" s="149" t="s">
        <v>8777</v>
      </c>
      <c r="B2163" s="150" t="s">
        <v>12178</v>
      </c>
      <c r="C2163" s="150" t="s">
        <v>8778</v>
      </c>
      <c r="D2163" s="150" t="s">
        <v>8779</v>
      </c>
      <c r="E2163" s="150" t="s">
        <v>204</v>
      </c>
      <c r="F2163" s="150" t="s">
        <v>205</v>
      </c>
      <c r="G2163" s="150" t="s">
        <v>300</v>
      </c>
      <c r="H2163" s="151">
        <v>42461</v>
      </c>
      <c r="I2163" s="151">
        <v>44287</v>
      </c>
      <c r="J2163" s="151">
        <v>46112</v>
      </c>
      <c r="K2163" s="152">
        <v>1</v>
      </c>
      <c r="L2163" s="150" t="s">
        <v>218</v>
      </c>
      <c r="M2163" s="151"/>
      <c r="N2163" s="151"/>
      <c r="O2163" s="151"/>
      <c r="P2163" s="150"/>
    </row>
    <row r="2164" spans="1:16">
      <c r="A2164" s="149" t="s">
        <v>8780</v>
      </c>
      <c r="B2164" s="150" t="s">
        <v>12179</v>
      </c>
      <c r="C2164" s="150" t="s">
        <v>8781</v>
      </c>
      <c r="D2164" s="150" t="s">
        <v>8782</v>
      </c>
      <c r="E2164" s="150" t="s">
        <v>204</v>
      </c>
      <c r="F2164" s="150" t="s">
        <v>205</v>
      </c>
      <c r="G2164" s="150" t="s">
        <v>300</v>
      </c>
      <c r="H2164" s="151">
        <v>42461</v>
      </c>
      <c r="I2164" s="151">
        <v>44287</v>
      </c>
      <c r="J2164" s="151">
        <v>46112</v>
      </c>
      <c r="K2164" s="152">
        <v>1</v>
      </c>
      <c r="L2164" s="150" t="s">
        <v>218</v>
      </c>
      <c r="M2164" s="151"/>
      <c r="N2164" s="151"/>
      <c r="O2164" s="151"/>
      <c r="P2164" s="150"/>
    </row>
    <row r="2165" spans="1:16">
      <c r="A2165" s="149" t="s">
        <v>8783</v>
      </c>
      <c r="B2165" s="150" t="s">
        <v>12180</v>
      </c>
      <c r="C2165" s="150" t="s">
        <v>8784</v>
      </c>
      <c r="D2165" s="150" t="s">
        <v>8785</v>
      </c>
      <c r="E2165" s="150" t="s">
        <v>204</v>
      </c>
      <c r="F2165" s="150" t="s">
        <v>205</v>
      </c>
      <c r="G2165" s="150" t="s">
        <v>300</v>
      </c>
      <c r="H2165" s="151">
        <v>42461</v>
      </c>
      <c r="I2165" s="151">
        <v>44287</v>
      </c>
      <c r="J2165" s="151">
        <v>46112</v>
      </c>
      <c r="K2165" s="152">
        <v>1</v>
      </c>
      <c r="L2165" s="150" t="s">
        <v>218</v>
      </c>
      <c r="M2165" s="151"/>
      <c r="N2165" s="151"/>
      <c r="O2165" s="151"/>
      <c r="P2165" s="150"/>
    </row>
    <row r="2166" spans="1:16">
      <c r="A2166" s="149" t="s">
        <v>8786</v>
      </c>
      <c r="B2166" s="150" t="s">
        <v>12181</v>
      </c>
      <c r="C2166" s="150" t="s">
        <v>8787</v>
      </c>
      <c r="D2166" s="150" t="s">
        <v>8788</v>
      </c>
      <c r="E2166" s="150" t="s">
        <v>204</v>
      </c>
      <c r="F2166" s="150" t="s">
        <v>205</v>
      </c>
      <c r="G2166" s="150" t="s">
        <v>300</v>
      </c>
      <c r="H2166" s="151">
        <v>42461</v>
      </c>
      <c r="I2166" s="151">
        <v>44287</v>
      </c>
      <c r="J2166" s="151">
        <v>46112</v>
      </c>
      <c r="K2166" s="152">
        <v>1</v>
      </c>
      <c r="L2166" s="150" t="s">
        <v>218</v>
      </c>
      <c r="M2166" s="151"/>
      <c r="N2166" s="151"/>
      <c r="O2166" s="151"/>
      <c r="P2166" s="150"/>
    </row>
    <row r="2167" spans="1:16">
      <c r="A2167" s="149" t="s">
        <v>8789</v>
      </c>
      <c r="B2167" s="150" t="s">
        <v>12182</v>
      </c>
      <c r="C2167" s="150" t="s">
        <v>8790</v>
      </c>
      <c r="D2167" s="150" t="s">
        <v>8791</v>
      </c>
      <c r="E2167" s="150" t="s">
        <v>204</v>
      </c>
      <c r="F2167" s="150" t="s">
        <v>205</v>
      </c>
      <c r="G2167" s="150" t="s">
        <v>300</v>
      </c>
      <c r="H2167" s="151">
        <v>42461</v>
      </c>
      <c r="I2167" s="151">
        <v>44287</v>
      </c>
      <c r="J2167" s="151">
        <v>46112</v>
      </c>
      <c r="K2167" s="152">
        <v>1</v>
      </c>
      <c r="L2167" s="150" t="s">
        <v>218</v>
      </c>
      <c r="M2167" s="151"/>
      <c r="N2167" s="151"/>
      <c r="O2167" s="151"/>
      <c r="P2167" s="150"/>
    </row>
    <row r="2168" spans="1:16">
      <c r="A2168" s="149" t="s">
        <v>8792</v>
      </c>
      <c r="B2168" s="150" t="s">
        <v>12183</v>
      </c>
      <c r="C2168" s="150" t="s">
        <v>8793</v>
      </c>
      <c r="D2168" s="150" t="s">
        <v>8794</v>
      </c>
      <c r="E2168" s="150" t="s">
        <v>204</v>
      </c>
      <c r="F2168" s="150" t="s">
        <v>205</v>
      </c>
      <c r="G2168" s="150" t="s">
        <v>300</v>
      </c>
      <c r="H2168" s="151">
        <v>42461</v>
      </c>
      <c r="I2168" s="151">
        <v>44287</v>
      </c>
      <c r="J2168" s="151">
        <v>46112</v>
      </c>
      <c r="K2168" s="152">
        <v>1</v>
      </c>
      <c r="L2168" s="150" t="s">
        <v>218</v>
      </c>
      <c r="M2168" s="151"/>
      <c r="N2168" s="151"/>
      <c r="O2168" s="151"/>
      <c r="P2168" s="150"/>
    </row>
    <row r="2169" spans="1:16">
      <c r="A2169" s="149" t="s">
        <v>8795</v>
      </c>
      <c r="B2169" s="150" t="s">
        <v>8796</v>
      </c>
      <c r="C2169" s="150" t="s">
        <v>8797</v>
      </c>
      <c r="D2169" s="150" t="s">
        <v>8798</v>
      </c>
      <c r="E2169" s="150" t="s">
        <v>204</v>
      </c>
      <c r="F2169" s="150" t="s">
        <v>205</v>
      </c>
      <c r="G2169" s="150" t="s">
        <v>300</v>
      </c>
      <c r="H2169" s="151">
        <v>42461</v>
      </c>
      <c r="I2169" s="151">
        <v>44287</v>
      </c>
      <c r="J2169" s="151">
        <v>46112</v>
      </c>
      <c r="K2169" s="152">
        <v>1</v>
      </c>
      <c r="L2169" s="150" t="s">
        <v>218</v>
      </c>
      <c r="M2169" s="151"/>
      <c r="N2169" s="151"/>
      <c r="O2169" s="151"/>
      <c r="P2169" s="150"/>
    </row>
    <row r="2170" spans="1:16">
      <c r="A2170" s="149" t="s">
        <v>8799</v>
      </c>
      <c r="B2170" s="150" t="s">
        <v>12184</v>
      </c>
      <c r="C2170" s="150" t="s">
        <v>8800</v>
      </c>
      <c r="D2170" s="150" t="s">
        <v>8801</v>
      </c>
      <c r="E2170" s="150" t="s">
        <v>204</v>
      </c>
      <c r="F2170" s="150" t="s">
        <v>205</v>
      </c>
      <c r="G2170" s="150" t="s">
        <v>10883</v>
      </c>
      <c r="H2170" s="151">
        <v>42826</v>
      </c>
      <c r="I2170" s="151">
        <v>44652</v>
      </c>
      <c r="J2170" s="151">
        <v>46477</v>
      </c>
      <c r="K2170" s="152">
        <v>1</v>
      </c>
      <c r="L2170" s="150" t="s">
        <v>218</v>
      </c>
      <c r="M2170" s="151"/>
      <c r="N2170" s="151"/>
      <c r="O2170" s="151"/>
      <c r="P2170" s="150"/>
    </row>
    <row r="2171" spans="1:16">
      <c r="A2171" s="149" t="s">
        <v>8802</v>
      </c>
      <c r="B2171" s="150" t="s">
        <v>8803</v>
      </c>
      <c r="C2171" s="150" t="s">
        <v>8804</v>
      </c>
      <c r="D2171" s="150" t="s">
        <v>8805</v>
      </c>
      <c r="E2171" s="150" t="s">
        <v>204</v>
      </c>
      <c r="F2171" s="150" t="s">
        <v>205</v>
      </c>
      <c r="G2171" s="150" t="s">
        <v>10883</v>
      </c>
      <c r="H2171" s="151">
        <v>42826</v>
      </c>
      <c r="I2171" s="151">
        <v>44652</v>
      </c>
      <c r="J2171" s="151">
        <v>46477</v>
      </c>
      <c r="K2171" s="152">
        <v>1</v>
      </c>
      <c r="L2171" s="150" t="s">
        <v>218</v>
      </c>
      <c r="M2171" s="151"/>
      <c r="N2171" s="151"/>
      <c r="O2171" s="151"/>
      <c r="P2171" s="150"/>
    </row>
    <row r="2172" spans="1:16">
      <c r="A2172" s="149" t="s">
        <v>8806</v>
      </c>
      <c r="B2172" s="150" t="s">
        <v>12185</v>
      </c>
      <c r="C2172" s="150" t="s">
        <v>8807</v>
      </c>
      <c r="D2172" s="150" t="s">
        <v>8808</v>
      </c>
      <c r="E2172" s="150" t="s">
        <v>204</v>
      </c>
      <c r="F2172" s="150" t="s">
        <v>205</v>
      </c>
      <c r="G2172" s="150" t="s">
        <v>10883</v>
      </c>
      <c r="H2172" s="151">
        <v>42826</v>
      </c>
      <c r="I2172" s="151">
        <v>44652</v>
      </c>
      <c r="J2172" s="151">
        <v>46477</v>
      </c>
      <c r="K2172" s="152">
        <v>1</v>
      </c>
      <c r="L2172" s="150" t="s">
        <v>218</v>
      </c>
      <c r="M2172" s="151"/>
      <c r="N2172" s="151"/>
      <c r="O2172" s="151"/>
      <c r="P2172" s="150"/>
    </row>
    <row r="2173" spans="1:16">
      <c r="A2173" s="149" t="s">
        <v>8809</v>
      </c>
      <c r="B2173" s="150" t="s">
        <v>12186</v>
      </c>
      <c r="C2173" s="150" t="s">
        <v>8810</v>
      </c>
      <c r="D2173" s="150" t="s">
        <v>8811</v>
      </c>
      <c r="E2173" s="150" t="s">
        <v>204</v>
      </c>
      <c r="F2173" s="150" t="s">
        <v>205</v>
      </c>
      <c r="G2173" s="150" t="s">
        <v>10883</v>
      </c>
      <c r="H2173" s="151">
        <v>42826</v>
      </c>
      <c r="I2173" s="151">
        <v>44652</v>
      </c>
      <c r="J2173" s="151">
        <v>46477</v>
      </c>
      <c r="K2173" s="152">
        <v>1</v>
      </c>
      <c r="L2173" s="150" t="s">
        <v>218</v>
      </c>
      <c r="M2173" s="151"/>
      <c r="N2173" s="151"/>
      <c r="O2173" s="151"/>
      <c r="P2173" s="150"/>
    </row>
    <row r="2174" spans="1:16">
      <c r="A2174" s="149" t="s">
        <v>8812</v>
      </c>
      <c r="B2174" s="150" t="s">
        <v>12187</v>
      </c>
      <c r="C2174" s="150" t="s">
        <v>8813</v>
      </c>
      <c r="D2174" s="150" t="s">
        <v>8814</v>
      </c>
      <c r="E2174" s="150" t="s">
        <v>204</v>
      </c>
      <c r="F2174" s="150" t="s">
        <v>205</v>
      </c>
      <c r="G2174" s="150" t="s">
        <v>10883</v>
      </c>
      <c r="H2174" s="151">
        <v>42826</v>
      </c>
      <c r="I2174" s="151">
        <v>44652</v>
      </c>
      <c r="J2174" s="151">
        <v>46477</v>
      </c>
      <c r="K2174" s="152">
        <v>1</v>
      </c>
      <c r="L2174" s="150" t="s">
        <v>218</v>
      </c>
      <c r="M2174" s="151"/>
      <c r="N2174" s="151"/>
      <c r="O2174" s="151"/>
      <c r="P2174" s="150"/>
    </row>
    <row r="2175" spans="1:16">
      <c r="A2175" s="149" t="s">
        <v>8815</v>
      </c>
      <c r="B2175" s="150" t="s">
        <v>12188</v>
      </c>
      <c r="C2175" s="150" t="s">
        <v>8816</v>
      </c>
      <c r="D2175" s="150" t="s">
        <v>8817</v>
      </c>
      <c r="E2175" s="150" t="s">
        <v>204</v>
      </c>
      <c r="F2175" s="150" t="s">
        <v>205</v>
      </c>
      <c r="G2175" s="150" t="s">
        <v>10883</v>
      </c>
      <c r="H2175" s="151">
        <v>42826</v>
      </c>
      <c r="I2175" s="151">
        <v>44652</v>
      </c>
      <c r="J2175" s="151">
        <v>46477</v>
      </c>
      <c r="K2175" s="152">
        <v>1</v>
      </c>
      <c r="L2175" s="150" t="s">
        <v>218</v>
      </c>
      <c r="M2175" s="151"/>
      <c r="N2175" s="151"/>
      <c r="O2175" s="151"/>
      <c r="P2175" s="150"/>
    </row>
    <row r="2176" spans="1:16">
      <c r="A2176" s="149" t="s">
        <v>8818</v>
      </c>
      <c r="B2176" s="150" t="s">
        <v>12189</v>
      </c>
      <c r="C2176" s="150" t="s">
        <v>8819</v>
      </c>
      <c r="D2176" s="150" t="s">
        <v>8820</v>
      </c>
      <c r="E2176" s="150" t="s">
        <v>204</v>
      </c>
      <c r="F2176" s="150" t="s">
        <v>205</v>
      </c>
      <c r="G2176" s="150" t="s">
        <v>10883</v>
      </c>
      <c r="H2176" s="151">
        <v>42826</v>
      </c>
      <c r="I2176" s="151">
        <v>44652</v>
      </c>
      <c r="J2176" s="151">
        <v>46477</v>
      </c>
      <c r="K2176" s="152">
        <v>1</v>
      </c>
      <c r="L2176" s="150" t="s">
        <v>218</v>
      </c>
      <c r="M2176" s="151"/>
      <c r="N2176" s="151"/>
      <c r="O2176" s="151"/>
      <c r="P2176" s="150"/>
    </row>
    <row r="2177" spans="1:16">
      <c r="A2177" s="149" t="s">
        <v>8821</v>
      </c>
      <c r="B2177" s="150" t="s">
        <v>8822</v>
      </c>
      <c r="C2177" s="150" t="s">
        <v>8823</v>
      </c>
      <c r="D2177" s="150" t="s">
        <v>8824</v>
      </c>
      <c r="E2177" s="150" t="s">
        <v>204</v>
      </c>
      <c r="F2177" s="150" t="s">
        <v>205</v>
      </c>
      <c r="G2177" s="150" t="s">
        <v>10883</v>
      </c>
      <c r="H2177" s="151">
        <v>42826</v>
      </c>
      <c r="I2177" s="151">
        <v>44652</v>
      </c>
      <c r="J2177" s="151">
        <v>46477</v>
      </c>
      <c r="K2177" s="152">
        <v>1</v>
      </c>
      <c r="L2177" s="150" t="s">
        <v>218</v>
      </c>
      <c r="M2177" s="151"/>
      <c r="N2177" s="151"/>
      <c r="O2177" s="151"/>
      <c r="P2177" s="150"/>
    </row>
    <row r="2178" spans="1:16">
      <c r="A2178" s="149" t="s">
        <v>8825</v>
      </c>
      <c r="B2178" s="150" t="s">
        <v>12190</v>
      </c>
      <c r="C2178" s="150" t="s">
        <v>8826</v>
      </c>
      <c r="D2178" s="150" t="s">
        <v>8827</v>
      </c>
      <c r="E2178" s="150" t="s">
        <v>204</v>
      </c>
      <c r="F2178" s="150" t="s">
        <v>205</v>
      </c>
      <c r="G2178" s="150" t="s">
        <v>10883</v>
      </c>
      <c r="H2178" s="151">
        <v>42826</v>
      </c>
      <c r="I2178" s="151">
        <v>44652</v>
      </c>
      <c r="J2178" s="151">
        <v>46477</v>
      </c>
      <c r="K2178" s="152">
        <v>1</v>
      </c>
      <c r="L2178" s="150" t="s">
        <v>218</v>
      </c>
      <c r="M2178" s="151"/>
      <c r="N2178" s="151"/>
      <c r="O2178" s="151"/>
      <c r="P2178" s="150"/>
    </row>
    <row r="2179" spans="1:16">
      <c r="A2179" s="149" t="s">
        <v>8828</v>
      </c>
      <c r="B2179" s="150" t="s">
        <v>8829</v>
      </c>
      <c r="C2179" s="150" t="s">
        <v>8830</v>
      </c>
      <c r="D2179" s="150" t="s">
        <v>8831</v>
      </c>
      <c r="E2179" s="150" t="s">
        <v>204</v>
      </c>
      <c r="F2179" s="150" t="s">
        <v>205</v>
      </c>
      <c r="G2179" s="150" t="s">
        <v>10883</v>
      </c>
      <c r="H2179" s="151">
        <v>42826</v>
      </c>
      <c r="I2179" s="151">
        <v>44652</v>
      </c>
      <c r="J2179" s="151">
        <v>46477</v>
      </c>
      <c r="K2179" s="152">
        <v>1</v>
      </c>
      <c r="L2179" s="150" t="s">
        <v>218</v>
      </c>
      <c r="M2179" s="151"/>
      <c r="N2179" s="151"/>
      <c r="O2179" s="151"/>
      <c r="P2179" s="150"/>
    </row>
    <row r="2180" spans="1:16">
      <c r="A2180" s="149" t="s">
        <v>8832</v>
      </c>
      <c r="B2180" s="150" t="s">
        <v>12191</v>
      </c>
      <c r="C2180" s="150" t="s">
        <v>8833</v>
      </c>
      <c r="D2180" s="150" t="s">
        <v>8834</v>
      </c>
      <c r="E2180" s="150" t="s">
        <v>204</v>
      </c>
      <c r="F2180" s="150" t="s">
        <v>205</v>
      </c>
      <c r="G2180" s="150" t="s">
        <v>10883</v>
      </c>
      <c r="H2180" s="151">
        <v>42826</v>
      </c>
      <c r="I2180" s="151">
        <v>44652</v>
      </c>
      <c r="J2180" s="151">
        <v>46477</v>
      </c>
      <c r="K2180" s="152">
        <v>1</v>
      </c>
      <c r="L2180" s="150" t="s">
        <v>218</v>
      </c>
      <c r="M2180" s="151"/>
      <c r="N2180" s="151"/>
      <c r="O2180" s="151"/>
      <c r="P2180" s="150"/>
    </row>
    <row r="2181" spans="1:16">
      <c r="A2181" s="149" t="s">
        <v>8835</v>
      </c>
      <c r="B2181" s="150" t="s">
        <v>12192</v>
      </c>
      <c r="C2181" s="150" t="s">
        <v>8836</v>
      </c>
      <c r="D2181" s="150" t="s">
        <v>8837</v>
      </c>
      <c r="E2181" s="150" t="s">
        <v>204</v>
      </c>
      <c r="F2181" s="150" t="s">
        <v>205</v>
      </c>
      <c r="G2181" s="150" t="s">
        <v>10883</v>
      </c>
      <c r="H2181" s="151">
        <v>42826</v>
      </c>
      <c r="I2181" s="151">
        <v>44652</v>
      </c>
      <c r="J2181" s="151">
        <v>46477</v>
      </c>
      <c r="K2181" s="152">
        <v>1</v>
      </c>
      <c r="L2181" s="150" t="s">
        <v>218</v>
      </c>
      <c r="M2181" s="151"/>
      <c r="N2181" s="151"/>
      <c r="O2181" s="151"/>
      <c r="P2181" s="150"/>
    </row>
    <row r="2182" spans="1:16">
      <c r="A2182" s="149" t="s">
        <v>8838</v>
      </c>
      <c r="B2182" s="150" t="s">
        <v>12193</v>
      </c>
      <c r="C2182" s="150" t="s">
        <v>8839</v>
      </c>
      <c r="D2182" s="150" t="s">
        <v>8840</v>
      </c>
      <c r="E2182" s="150" t="s">
        <v>204</v>
      </c>
      <c r="F2182" s="150" t="s">
        <v>205</v>
      </c>
      <c r="G2182" s="150" t="s">
        <v>10883</v>
      </c>
      <c r="H2182" s="151">
        <v>42826</v>
      </c>
      <c r="I2182" s="151">
        <v>44652</v>
      </c>
      <c r="J2182" s="151">
        <v>46477</v>
      </c>
      <c r="K2182" s="152">
        <v>1</v>
      </c>
      <c r="L2182" s="150" t="s">
        <v>218</v>
      </c>
      <c r="M2182" s="151"/>
      <c r="N2182" s="151"/>
      <c r="O2182" s="151"/>
      <c r="P2182" s="150"/>
    </row>
    <row r="2183" spans="1:16">
      <c r="A2183" s="149" t="s">
        <v>8841</v>
      </c>
      <c r="B2183" s="150" t="s">
        <v>12194</v>
      </c>
      <c r="C2183" s="150" t="s">
        <v>8842</v>
      </c>
      <c r="D2183" s="150" t="s">
        <v>8843</v>
      </c>
      <c r="E2183" s="150" t="s">
        <v>204</v>
      </c>
      <c r="F2183" s="150" t="s">
        <v>205</v>
      </c>
      <c r="G2183" s="150" t="s">
        <v>10883</v>
      </c>
      <c r="H2183" s="151">
        <v>42826</v>
      </c>
      <c r="I2183" s="151">
        <v>44652</v>
      </c>
      <c r="J2183" s="151">
        <v>46477</v>
      </c>
      <c r="K2183" s="152">
        <v>1</v>
      </c>
      <c r="L2183" s="150" t="s">
        <v>218</v>
      </c>
      <c r="M2183" s="151"/>
      <c r="N2183" s="151"/>
      <c r="O2183" s="151"/>
      <c r="P2183" s="150"/>
    </row>
    <row r="2184" spans="1:16">
      <c r="A2184" s="149" t="s">
        <v>8844</v>
      </c>
      <c r="B2184" s="150" t="s">
        <v>12195</v>
      </c>
      <c r="C2184" s="150" t="s">
        <v>8845</v>
      </c>
      <c r="D2184" s="150" t="s">
        <v>8846</v>
      </c>
      <c r="E2184" s="150" t="s">
        <v>204</v>
      </c>
      <c r="F2184" s="150" t="s">
        <v>205</v>
      </c>
      <c r="G2184" s="150" t="s">
        <v>10883</v>
      </c>
      <c r="H2184" s="151">
        <v>42826</v>
      </c>
      <c r="I2184" s="151">
        <v>44652</v>
      </c>
      <c r="J2184" s="151">
        <v>46477</v>
      </c>
      <c r="K2184" s="152">
        <v>1</v>
      </c>
      <c r="L2184" s="150" t="s">
        <v>218</v>
      </c>
      <c r="M2184" s="151"/>
      <c r="N2184" s="151"/>
      <c r="O2184" s="151"/>
      <c r="P2184" s="150"/>
    </row>
    <row r="2185" spans="1:16">
      <c r="A2185" s="149" t="s">
        <v>8847</v>
      </c>
      <c r="B2185" s="150" t="s">
        <v>8848</v>
      </c>
      <c r="C2185" s="150" t="s">
        <v>8849</v>
      </c>
      <c r="D2185" s="150" t="s">
        <v>8850</v>
      </c>
      <c r="E2185" s="150" t="s">
        <v>204</v>
      </c>
      <c r="F2185" s="150" t="s">
        <v>205</v>
      </c>
      <c r="G2185" s="150" t="s">
        <v>10883</v>
      </c>
      <c r="H2185" s="151">
        <v>42826</v>
      </c>
      <c r="I2185" s="151">
        <v>44652</v>
      </c>
      <c r="J2185" s="151">
        <v>46477</v>
      </c>
      <c r="K2185" s="152">
        <v>1</v>
      </c>
      <c r="L2185" s="150" t="s">
        <v>218</v>
      </c>
      <c r="M2185" s="151"/>
      <c r="N2185" s="151"/>
      <c r="O2185" s="151"/>
      <c r="P2185" s="150"/>
    </row>
    <row r="2186" spans="1:16">
      <c r="A2186" s="149" t="s">
        <v>8851</v>
      </c>
      <c r="B2186" s="150" t="s">
        <v>12196</v>
      </c>
      <c r="C2186" s="150" t="s">
        <v>8852</v>
      </c>
      <c r="D2186" s="150" t="s">
        <v>8853</v>
      </c>
      <c r="E2186" s="150" t="s">
        <v>204</v>
      </c>
      <c r="F2186" s="150" t="s">
        <v>205</v>
      </c>
      <c r="G2186" s="150" t="s">
        <v>10883</v>
      </c>
      <c r="H2186" s="151">
        <v>42826</v>
      </c>
      <c r="I2186" s="151">
        <v>44652</v>
      </c>
      <c r="J2186" s="151">
        <v>46477</v>
      </c>
      <c r="K2186" s="152">
        <v>1</v>
      </c>
      <c r="L2186" s="150" t="s">
        <v>218</v>
      </c>
      <c r="M2186" s="151"/>
      <c r="N2186" s="151"/>
      <c r="O2186" s="151"/>
      <c r="P2186" s="150"/>
    </row>
    <row r="2187" spans="1:16">
      <c r="A2187" s="149" t="s">
        <v>8854</v>
      </c>
      <c r="B2187" s="150" t="s">
        <v>12197</v>
      </c>
      <c r="C2187" s="150" t="s">
        <v>8855</v>
      </c>
      <c r="D2187" s="150" t="s">
        <v>8856</v>
      </c>
      <c r="E2187" s="150" t="s">
        <v>204</v>
      </c>
      <c r="F2187" s="150" t="s">
        <v>205</v>
      </c>
      <c r="G2187" s="150" t="s">
        <v>10883</v>
      </c>
      <c r="H2187" s="151">
        <v>42826</v>
      </c>
      <c r="I2187" s="151">
        <v>44652</v>
      </c>
      <c r="J2187" s="151">
        <v>46477</v>
      </c>
      <c r="K2187" s="152">
        <v>1</v>
      </c>
      <c r="L2187" s="150" t="s">
        <v>218</v>
      </c>
      <c r="M2187" s="151"/>
      <c r="N2187" s="151"/>
      <c r="O2187" s="151"/>
      <c r="P2187" s="150"/>
    </row>
    <row r="2188" spans="1:16">
      <c r="A2188" s="149" t="s">
        <v>8857</v>
      </c>
      <c r="B2188" s="150" t="s">
        <v>12198</v>
      </c>
      <c r="C2188" s="150" t="s">
        <v>8858</v>
      </c>
      <c r="D2188" s="150" t="s">
        <v>8859</v>
      </c>
      <c r="E2188" s="150" t="s">
        <v>204</v>
      </c>
      <c r="F2188" s="150" t="s">
        <v>205</v>
      </c>
      <c r="G2188" s="150" t="s">
        <v>10883</v>
      </c>
      <c r="H2188" s="151">
        <v>42826</v>
      </c>
      <c r="I2188" s="151">
        <v>44652</v>
      </c>
      <c r="J2188" s="151">
        <v>46477</v>
      </c>
      <c r="K2188" s="152">
        <v>1</v>
      </c>
      <c r="L2188" s="150" t="s">
        <v>218</v>
      </c>
      <c r="M2188" s="151"/>
      <c r="N2188" s="151"/>
      <c r="O2188" s="151"/>
      <c r="P2188" s="150"/>
    </row>
    <row r="2189" spans="1:16">
      <c r="A2189" s="149" t="s">
        <v>8860</v>
      </c>
      <c r="B2189" s="150" t="s">
        <v>12199</v>
      </c>
      <c r="C2189" s="150" t="s">
        <v>8861</v>
      </c>
      <c r="D2189" s="150" t="s">
        <v>8862</v>
      </c>
      <c r="E2189" s="150" t="s">
        <v>204</v>
      </c>
      <c r="F2189" s="150" t="s">
        <v>205</v>
      </c>
      <c r="G2189" s="150" t="s">
        <v>10883</v>
      </c>
      <c r="H2189" s="151">
        <v>42826</v>
      </c>
      <c r="I2189" s="151">
        <v>44652</v>
      </c>
      <c r="J2189" s="151">
        <v>46477</v>
      </c>
      <c r="K2189" s="152">
        <v>1</v>
      </c>
      <c r="L2189" s="150" t="s">
        <v>218</v>
      </c>
      <c r="M2189" s="151"/>
      <c r="N2189" s="151"/>
      <c r="O2189" s="151"/>
      <c r="P2189" s="150"/>
    </row>
    <row r="2190" spans="1:16">
      <c r="A2190" s="149" t="s">
        <v>8863</v>
      </c>
      <c r="B2190" s="150" t="s">
        <v>12200</v>
      </c>
      <c r="C2190" s="150" t="s">
        <v>8864</v>
      </c>
      <c r="D2190" s="150" t="s">
        <v>8865</v>
      </c>
      <c r="E2190" s="150" t="s">
        <v>204</v>
      </c>
      <c r="F2190" s="150" t="s">
        <v>205</v>
      </c>
      <c r="G2190" s="150" t="s">
        <v>10883</v>
      </c>
      <c r="H2190" s="151">
        <v>42826</v>
      </c>
      <c r="I2190" s="151">
        <v>44652</v>
      </c>
      <c r="J2190" s="151">
        <v>46477</v>
      </c>
      <c r="K2190" s="152">
        <v>1</v>
      </c>
      <c r="L2190" s="150" t="s">
        <v>218</v>
      </c>
      <c r="M2190" s="151"/>
      <c r="N2190" s="151"/>
      <c r="O2190" s="151"/>
      <c r="P2190" s="150"/>
    </row>
    <row r="2191" spans="1:16">
      <c r="A2191" s="149" t="s">
        <v>8866</v>
      </c>
      <c r="B2191" s="150" t="s">
        <v>12201</v>
      </c>
      <c r="C2191" s="150" t="s">
        <v>8867</v>
      </c>
      <c r="D2191" s="150" t="s">
        <v>8868</v>
      </c>
      <c r="E2191" s="150" t="s">
        <v>204</v>
      </c>
      <c r="F2191" s="150" t="s">
        <v>205</v>
      </c>
      <c r="G2191" s="150" t="s">
        <v>10883</v>
      </c>
      <c r="H2191" s="151">
        <v>42826</v>
      </c>
      <c r="I2191" s="151">
        <v>44652</v>
      </c>
      <c r="J2191" s="151">
        <v>46477</v>
      </c>
      <c r="K2191" s="152">
        <v>1</v>
      </c>
      <c r="L2191" s="150" t="s">
        <v>218</v>
      </c>
      <c r="M2191" s="151"/>
      <c r="N2191" s="151"/>
      <c r="O2191" s="151"/>
      <c r="P2191" s="150"/>
    </row>
    <row r="2192" spans="1:16">
      <c r="A2192" s="149" t="s">
        <v>8869</v>
      </c>
      <c r="B2192" s="150" t="s">
        <v>12202</v>
      </c>
      <c r="C2192" s="150" t="s">
        <v>8870</v>
      </c>
      <c r="D2192" s="150" t="s">
        <v>8871</v>
      </c>
      <c r="E2192" s="150" t="s">
        <v>204</v>
      </c>
      <c r="F2192" s="150" t="s">
        <v>205</v>
      </c>
      <c r="G2192" s="150" t="s">
        <v>10883</v>
      </c>
      <c r="H2192" s="151">
        <v>42826</v>
      </c>
      <c r="I2192" s="151">
        <v>44652</v>
      </c>
      <c r="J2192" s="151">
        <v>46477</v>
      </c>
      <c r="K2192" s="152">
        <v>1</v>
      </c>
      <c r="L2192" s="150" t="s">
        <v>218</v>
      </c>
      <c r="M2192" s="151"/>
      <c r="N2192" s="151"/>
      <c r="O2192" s="151"/>
      <c r="P2192" s="150"/>
    </row>
    <row r="2193" spans="1:16">
      <c r="A2193" s="149" t="s">
        <v>8872</v>
      </c>
      <c r="B2193" s="150" t="s">
        <v>12203</v>
      </c>
      <c r="C2193" s="150" t="s">
        <v>8873</v>
      </c>
      <c r="D2193" s="150" t="s">
        <v>8874</v>
      </c>
      <c r="E2193" s="150" t="s">
        <v>204</v>
      </c>
      <c r="F2193" s="150" t="s">
        <v>205</v>
      </c>
      <c r="G2193" s="150" t="s">
        <v>10883</v>
      </c>
      <c r="H2193" s="151">
        <v>42826</v>
      </c>
      <c r="I2193" s="151">
        <v>44652</v>
      </c>
      <c r="J2193" s="151">
        <v>46477</v>
      </c>
      <c r="K2193" s="152">
        <v>1</v>
      </c>
      <c r="L2193" s="150" t="s">
        <v>218</v>
      </c>
      <c r="M2193" s="151"/>
      <c r="N2193" s="151"/>
      <c r="O2193" s="151"/>
      <c r="P2193" s="150"/>
    </row>
    <row r="2194" spans="1:16">
      <c r="A2194" s="149" t="s">
        <v>8875</v>
      </c>
      <c r="B2194" s="150" t="s">
        <v>12204</v>
      </c>
      <c r="C2194" s="150" t="s">
        <v>8876</v>
      </c>
      <c r="D2194" s="150" t="s">
        <v>8877</v>
      </c>
      <c r="E2194" s="150" t="s">
        <v>204</v>
      </c>
      <c r="F2194" s="150" t="s">
        <v>205</v>
      </c>
      <c r="G2194" s="150" t="s">
        <v>10883</v>
      </c>
      <c r="H2194" s="151">
        <v>42826</v>
      </c>
      <c r="I2194" s="151">
        <v>44652</v>
      </c>
      <c r="J2194" s="151">
        <v>46477</v>
      </c>
      <c r="K2194" s="152">
        <v>1</v>
      </c>
      <c r="L2194" s="150" t="s">
        <v>218</v>
      </c>
      <c r="M2194" s="151"/>
      <c r="N2194" s="151"/>
      <c r="O2194" s="151"/>
      <c r="P2194" s="150"/>
    </row>
    <row r="2195" spans="1:16">
      <c r="A2195" s="149" t="s">
        <v>8878</v>
      </c>
      <c r="B2195" s="150" t="s">
        <v>12205</v>
      </c>
      <c r="C2195" s="150" t="s">
        <v>8879</v>
      </c>
      <c r="D2195" s="150" t="s">
        <v>8880</v>
      </c>
      <c r="E2195" s="150" t="s">
        <v>204</v>
      </c>
      <c r="F2195" s="150" t="s">
        <v>205</v>
      </c>
      <c r="G2195" s="150" t="s">
        <v>10883</v>
      </c>
      <c r="H2195" s="151">
        <v>42826</v>
      </c>
      <c r="I2195" s="151">
        <v>44652</v>
      </c>
      <c r="J2195" s="151">
        <v>46477</v>
      </c>
      <c r="K2195" s="152">
        <v>1</v>
      </c>
      <c r="L2195" s="150" t="s">
        <v>218</v>
      </c>
      <c r="M2195" s="151"/>
      <c r="N2195" s="151"/>
      <c r="O2195" s="151"/>
      <c r="P2195" s="150"/>
    </row>
    <row r="2196" spans="1:16">
      <c r="A2196" s="149" t="s">
        <v>8881</v>
      </c>
      <c r="B2196" s="150" t="s">
        <v>12206</v>
      </c>
      <c r="C2196" s="150" t="s">
        <v>8882</v>
      </c>
      <c r="D2196" s="150" t="s">
        <v>8883</v>
      </c>
      <c r="E2196" s="150" t="s">
        <v>204</v>
      </c>
      <c r="F2196" s="150" t="s">
        <v>205</v>
      </c>
      <c r="G2196" s="150" t="s">
        <v>10883</v>
      </c>
      <c r="H2196" s="151">
        <v>42826</v>
      </c>
      <c r="I2196" s="151">
        <v>44652</v>
      </c>
      <c r="J2196" s="151">
        <v>46477</v>
      </c>
      <c r="K2196" s="152">
        <v>1</v>
      </c>
      <c r="L2196" s="150" t="s">
        <v>218</v>
      </c>
      <c r="M2196" s="151"/>
      <c r="N2196" s="151"/>
      <c r="O2196" s="151"/>
      <c r="P2196" s="150"/>
    </row>
    <row r="2197" spans="1:16">
      <c r="A2197" s="149" t="s">
        <v>8884</v>
      </c>
      <c r="B2197" s="150" t="s">
        <v>12207</v>
      </c>
      <c r="C2197" s="150" t="s">
        <v>8885</v>
      </c>
      <c r="D2197" s="150" t="s">
        <v>8886</v>
      </c>
      <c r="E2197" s="150" t="s">
        <v>204</v>
      </c>
      <c r="F2197" s="150" t="s">
        <v>205</v>
      </c>
      <c r="G2197" s="150" t="s">
        <v>10883</v>
      </c>
      <c r="H2197" s="151">
        <v>42826</v>
      </c>
      <c r="I2197" s="151">
        <v>44652</v>
      </c>
      <c r="J2197" s="151">
        <v>46477</v>
      </c>
      <c r="K2197" s="152">
        <v>1</v>
      </c>
      <c r="L2197" s="150" t="s">
        <v>218</v>
      </c>
      <c r="M2197" s="151"/>
      <c r="N2197" s="151"/>
      <c r="O2197" s="151"/>
      <c r="P2197" s="150"/>
    </row>
    <row r="2198" spans="1:16">
      <c r="A2198" s="149" t="s">
        <v>8887</v>
      </c>
      <c r="B2198" s="150" t="s">
        <v>12208</v>
      </c>
      <c r="C2198" s="150" t="s">
        <v>8888</v>
      </c>
      <c r="D2198" s="150" t="s">
        <v>8889</v>
      </c>
      <c r="E2198" s="150" t="s">
        <v>204</v>
      </c>
      <c r="F2198" s="150" t="s">
        <v>205</v>
      </c>
      <c r="G2198" s="150" t="s">
        <v>10883</v>
      </c>
      <c r="H2198" s="151">
        <v>42826</v>
      </c>
      <c r="I2198" s="151">
        <v>44652</v>
      </c>
      <c r="J2198" s="151">
        <v>46477</v>
      </c>
      <c r="K2198" s="152">
        <v>1</v>
      </c>
      <c r="L2198" s="150" t="s">
        <v>218</v>
      </c>
      <c r="M2198" s="151"/>
      <c r="N2198" s="151"/>
      <c r="O2198" s="151"/>
      <c r="P2198" s="150"/>
    </row>
    <row r="2199" spans="1:16">
      <c r="A2199" s="149" t="s">
        <v>8890</v>
      </c>
      <c r="B2199" s="150" t="s">
        <v>12209</v>
      </c>
      <c r="C2199" s="150" t="s">
        <v>8891</v>
      </c>
      <c r="D2199" s="150" t="s">
        <v>8892</v>
      </c>
      <c r="E2199" s="150" t="s">
        <v>204</v>
      </c>
      <c r="F2199" s="150" t="s">
        <v>205</v>
      </c>
      <c r="G2199" s="150" t="s">
        <v>10883</v>
      </c>
      <c r="H2199" s="151">
        <v>42826</v>
      </c>
      <c r="I2199" s="151">
        <v>44652</v>
      </c>
      <c r="J2199" s="151">
        <v>46477</v>
      </c>
      <c r="K2199" s="152">
        <v>1</v>
      </c>
      <c r="L2199" s="150" t="s">
        <v>218</v>
      </c>
      <c r="M2199" s="151"/>
      <c r="N2199" s="151"/>
      <c r="O2199" s="151"/>
      <c r="P2199" s="150"/>
    </row>
    <row r="2200" spans="1:16">
      <c r="A2200" s="149" t="s">
        <v>8893</v>
      </c>
      <c r="B2200" s="150" t="s">
        <v>12210</v>
      </c>
      <c r="C2200" s="150" t="s">
        <v>8894</v>
      </c>
      <c r="D2200" s="150" t="s">
        <v>8895</v>
      </c>
      <c r="E2200" s="150" t="s">
        <v>204</v>
      </c>
      <c r="F2200" s="150" t="s">
        <v>205</v>
      </c>
      <c r="G2200" s="150" t="s">
        <v>10883</v>
      </c>
      <c r="H2200" s="151">
        <v>42826</v>
      </c>
      <c r="I2200" s="151">
        <v>44652</v>
      </c>
      <c r="J2200" s="151">
        <v>46477</v>
      </c>
      <c r="K2200" s="152">
        <v>1</v>
      </c>
      <c r="L2200" s="150" t="s">
        <v>218</v>
      </c>
      <c r="M2200" s="151"/>
      <c r="N2200" s="151"/>
      <c r="O2200" s="151"/>
      <c r="P2200" s="150"/>
    </row>
    <row r="2201" spans="1:16">
      <c r="A2201" s="149" t="s">
        <v>8896</v>
      </c>
      <c r="B2201" s="150" t="s">
        <v>12211</v>
      </c>
      <c r="C2201" s="150" t="s">
        <v>8897</v>
      </c>
      <c r="D2201" s="150" t="s">
        <v>8898</v>
      </c>
      <c r="E2201" s="150" t="s">
        <v>204</v>
      </c>
      <c r="F2201" s="150" t="s">
        <v>205</v>
      </c>
      <c r="G2201" s="150" t="s">
        <v>10883</v>
      </c>
      <c r="H2201" s="151">
        <v>42826</v>
      </c>
      <c r="I2201" s="151">
        <v>44652</v>
      </c>
      <c r="J2201" s="151">
        <v>46477</v>
      </c>
      <c r="K2201" s="152">
        <v>1</v>
      </c>
      <c r="L2201" s="150" t="s">
        <v>218</v>
      </c>
      <c r="M2201" s="151"/>
      <c r="N2201" s="151"/>
      <c r="O2201" s="151"/>
      <c r="P2201" s="150"/>
    </row>
    <row r="2202" spans="1:16">
      <c r="A2202" s="149" t="s">
        <v>8899</v>
      </c>
      <c r="B2202" s="150" t="s">
        <v>12212</v>
      </c>
      <c r="C2202" s="150" t="s">
        <v>8900</v>
      </c>
      <c r="D2202" s="150" t="s">
        <v>8901</v>
      </c>
      <c r="E2202" s="150" t="s">
        <v>204</v>
      </c>
      <c r="F2202" s="150" t="s">
        <v>205</v>
      </c>
      <c r="G2202" s="150" t="s">
        <v>10883</v>
      </c>
      <c r="H2202" s="151">
        <v>42826</v>
      </c>
      <c r="I2202" s="151">
        <v>44652</v>
      </c>
      <c r="J2202" s="151">
        <v>46477</v>
      </c>
      <c r="K2202" s="152">
        <v>1</v>
      </c>
      <c r="L2202" s="150" t="s">
        <v>218</v>
      </c>
      <c r="M2202" s="151"/>
      <c r="N2202" s="151"/>
      <c r="O2202" s="151"/>
      <c r="P2202" s="150"/>
    </row>
    <row r="2203" spans="1:16">
      <c r="A2203" s="149" t="s">
        <v>8902</v>
      </c>
      <c r="B2203" s="150" t="s">
        <v>12213</v>
      </c>
      <c r="C2203" s="150" t="s">
        <v>8903</v>
      </c>
      <c r="D2203" s="150" t="s">
        <v>8904</v>
      </c>
      <c r="E2203" s="150" t="s">
        <v>204</v>
      </c>
      <c r="F2203" s="150" t="s">
        <v>205</v>
      </c>
      <c r="G2203" s="150" t="s">
        <v>10883</v>
      </c>
      <c r="H2203" s="151">
        <v>42826</v>
      </c>
      <c r="I2203" s="151">
        <v>44652</v>
      </c>
      <c r="J2203" s="151">
        <v>46477</v>
      </c>
      <c r="K2203" s="152">
        <v>1</v>
      </c>
      <c r="L2203" s="150" t="s">
        <v>218</v>
      </c>
      <c r="M2203" s="151"/>
      <c r="N2203" s="151"/>
      <c r="O2203" s="151"/>
      <c r="P2203" s="150"/>
    </row>
    <row r="2204" spans="1:16">
      <c r="A2204" s="149" t="s">
        <v>8905</v>
      </c>
      <c r="B2204" s="150" t="s">
        <v>12214</v>
      </c>
      <c r="C2204" s="150" t="s">
        <v>8906</v>
      </c>
      <c r="D2204" s="150" t="s">
        <v>8907</v>
      </c>
      <c r="E2204" s="150" t="s">
        <v>204</v>
      </c>
      <c r="F2204" s="150" t="s">
        <v>205</v>
      </c>
      <c r="G2204" s="150" t="s">
        <v>10883</v>
      </c>
      <c r="H2204" s="151">
        <v>42826</v>
      </c>
      <c r="I2204" s="151">
        <v>44652</v>
      </c>
      <c r="J2204" s="151">
        <v>46477</v>
      </c>
      <c r="K2204" s="152">
        <v>1</v>
      </c>
      <c r="L2204" s="150" t="s">
        <v>218</v>
      </c>
      <c r="M2204" s="151"/>
      <c r="N2204" s="151"/>
      <c r="O2204" s="151"/>
      <c r="P2204" s="150"/>
    </row>
    <row r="2205" spans="1:16">
      <c r="A2205" s="149" t="s">
        <v>8908</v>
      </c>
      <c r="B2205" s="150" t="s">
        <v>12215</v>
      </c>
      <c r="C2205" s="150" t="s">
        <v>8909</v>
      </c>
      <c r="D2205" s="150" t="s">
        <v>8910</v>
      </c>
      <c r="E2205" s="150" t="s">
        <v>204</v>
      </c>
      <c r="F2205" s="150" t="s">
        <v>205</v>
      </c>
      <c r="G2205" s="150" t="s">
        <v>10883</v>
      </c>
      <c r="H2205" s="151">
        <v>42826</v>
      </c>
      <c r="I2205" s="151">
        <v>44652</v>
      </c>
      <c r="J2205" s="151">
        <v>46477</v>
      </c>
      <c r="K2205" s="152">
        <v>1</v>
      </c>
      <c r="L2205" s="150" t="s">
        <v>218</v>
      </c>
      <c r="M2205" s="151"/>
      <c r="N2205" s="151"/>
      <c r="O2205" s="151"/>
      <c r="P2205" s="150"/>
    </row>
    <row r="2206" spans="1:16">
      <c r="A2206" s="149" t="s">
        <v>8911</v>
      </c>
      <c r="B2206" s="150" t="s">
        <v>12216</v>
      </c>
      <c r="C2206" s="150" t="s">
        <v>8912</v>
      </c>
      <c r="D2206" s="150" t="s">
        <v>8913</v>
      </c>
      <c r="E2206" s="150" t="s">
        <v>204</v>
      </c>
      <c r="F2206" s="150" t="s">
        <v>205</v>
      </c>
      <c r="G2206" s="150" t="s">
        <v>10883</v>
      </c>
      <c r="H2206" s="151">
        <v>42826</v>
      </c>
      <c r="I2206" s="151">
        <v>44652</v>
      </c>
      <c r="J2206" s="151">
        <v>46477</v>
      </c>
      <c r="K2206" s="152">
        <v>1</v>
      </c>
      <c r="L2206" s="150" t="s">
        <v>218</v>
      </c>
      <c r="M2206" s="151"/>
      <c r="N2206" s="151"/>
      <c r="O2206" s="151"/>
      <c r="P2206" s="150"/>
    </row>
    <row r="2207" spans="1:16">
      <c r="A2207" s="149" t="s">
        <v>8914</v>
      </c>
      <c r="B2207" s="150" t="s">
        <v>12217</v>
      </c>
      <c r="C2207" s="150" t="s">
        <v>8915</v>
      </c>
      <c r="D2207" s="150" t="s">
        <v>8916</v>
      </c>
      <c r="E2207" s="150" t="s">
        <v>204</v>
      </c>
      <c r="F2207" s="150" t="s">
        <v>205</v>
      </c>
      <c r="G2207" s="150" t="s">
        <v>10883</v>
      </c>
      <c r="H2207" s="151">
        <v>42826</v>
      </c>
      <c r="I2207" s="151">
        <v>44652</v>
      </c>
      <c r="J2207" s="151">
        <v>46477</v>
      </c>
      <c r="K2207" s="152">
        <v>1</v>
      </c>
      <c r="L2207" s="150" t="s">
        <v>218</v>
      </c>
      <c r="M2207" s="151"/>
      <c r="N2207" s="151"/>
      <c r="O2207" s="151"/>
      <c r="P2207" s="150"/>
    </row>
    <row r="2208" spans="1:16">
      <c r="A2208" s="149" t="s">
        <v>8917</v>
      </c>
      <c r="B2208" s="150" t="s">
        <v>12218</v>
      </c>
      <c r="C2208" s="150" t="s">
        <v>8918</v>
      </c>
      <c r="D2208" s="150" t="s">
        <v>8919</v>
      </c>
      <c r="E2208" s="150" t="s">
        <v>204</v>
      </c>
      <c r="F2208" s="150" t="s">
        <v>205</v>
      </c>
      <c r="G2208" s="150" t="s">
        <v>10883</v>
      </c>
      <c r="H2208" s="151">
        <v>42826</v>
      </c>
      <c r="I2208" s="151">
        <v>44652</v>
      </c>
      <c r="J2208" s="151">
        <v>46477</v>
      </c>
      <c r="K2208" s="152">
        <v>1</v>
      </c>
      <c r="L2208" s="150" t="s">
        <v>218</v>
      </c>
      <c r="M2208" s="151"/>
      <c r="N2208" s="151"/>
      <c r="O2208" s="151"/>
      <c r="P2208" s="150"/>
    </row>
    <row r="2209" spans="1:16">
      <c r="A2209" s="149" t="s">
        <v>8920</v>
      </c>
      <c r="B2209" s="150" t="s">
        <v>12219</v>
      </c>
      <c r="C2209" s="150" t="s">
        <v>8921</v>
      </c>
      <c r="D2209" s="150" t="s">
        <v>8922</v>
      </c>
      <c r="E2209" s="150" t="s">
        <v>204</v>
      </c>
      <c r="F2209" s="150" t="s">
        <v>205</v>
      </c>
      <c r="G2209" s="150" t="s">
        <v>10883</v>
      </c>
      <c r="H2209" s="151">
        <v>42826</v>
      </c>
      <c r="I2209" s="151">
        <v>44652</v>
      </c>
      <c r="J2209" s="151">
        <v>46477</v>
      </c>
      <c r="K2209" s="152">
        <v>1</v>
      </c>
      <c r="L2209" s="150" t="s">
        <v>218</v>
      </c>
      <c r="M2209" s="151"/>
      <c r="N2209" s="151"/>
      <c r="O2209" s="151"/>
      <c r="P2209" s="150"/>
    </row>
    <row r="2210" spans="1:16">
      <c r="A2210" s="149" t="s">
        <v>8923</v>
      </c>
      <c r="B2210" s="150" t="s">
        <v>12220</v>
      </c>
      <c r="C2210" s="150" t="s">
        <v>8924</v>
      </c>
      <c r="D2210" s="150" t="s">
        <v>8925</v>
      </c>
      <c r="E2210" s="150" t="s">
        <v>204</v>
      </c>
      <c r="F2210" s="150" t="s">
        <v>205</v>
      </c>
      <c r="G2210" s="150" t="s">
        <v>10883</v>
      </c>
      <c r="H2210" s="151">
        <v>42826</v>
      </c>
      <c r="I2210" s="151">
        <v>44652</v>
      </c>
      <c r="J2210" s="151">
        <v>46477</v>
      </c>
      <c r="K2210" s="152">
        <v>1</v>
      </c>
      <c r="L2210" s="150" t="s">
        <v>218</v>
      </c>
      <c r="M2210" s="151"/>
      <c r="N2210" s="151"/>
      <c r="O2210" s="151"/>
      <c r="P2210" s="150"/>
    </row>
    <row r="2211" spans="1:16">
      <c r="A2211" s="149" t="s">
        <v>8926</v>
      </c>
      <c r="B2211" s="150" t="s">
        <v>12221</v>
      </c>
      <c r="C2211" s="150" t="s">
        <v>8927</v>
      </c>
      <c r="D2211" s="150" t="s">
        <v>8928</v>
      </c>
      <c r="E2211" s="150" t="s">
        <v>204</v>
      </c>
      <c r="F2211" s="150" t="s">
        <v>205</v>
      </c>
      <c r="G2211" s="150" t="s">
        <v>10883</v>
      </c>
      <c r="H2211" s="151">
        <v>42826</v>
      </c>
      <c r="I2211" s="151">
        <v>44652</v>
      </c>
      <c r="J2211" s="151">
        <v>46477</v>
      </c>
      <c r="K2211" s="152">
        <v>1</v>
      </c>
      <c r="L2211" s="150" t="s">
        <v>218</v>
      </c>
      <c r="M2211" s="151"/>
      <c r="N2211" s="151"/>
      <c r="O2211" s="151"/>
      <c r="P2211" s="150"/>
    </row>
    <row r="2212" spans="1:16">
      <c r="A2212" s="149" t="s">
        <v>8929</v>
      </c>
      <c r="B2212" s="150" t="s">
        <v>12222</v>
      </c>
      <c r="C2212" s="150" t="s">
        <v>8930</v>
      </c>
      <c r="D2212" s="150" t="s">
        <v>8931</v>
      </c>
      <c r="E2212" s="150" t="s">
        <v>204</v>
      </c>
      <c r="F2212" s="150" t="s">
        <v>205</v>
      </c>
      <c r="G2212" s="150" t="s">
        <v>10883</v>
      </c>
      <c r="H2212" s="151">
        <v>42826</v>
      </c>
      <c r="I2212" s="151">
        <v>44652</v>
      </c>
      <c r="J2212" s="151">
        <v>46477</v>
      </c>
      <c r="K2212" s="152">
        <v>1</v>
      </c>
      <c r="L2212" s="150" t="s">
        <v>218</v>
      </c>
      <c r="M2212" s="151"/>
      <c r="N2212" s="151"/>
      <c r="O2212" s="151"/>
      <c r="P2212" s="150"/>
    </row>
    <row r="2213" spans="1:16">
      <c r="A2213" s="149" t="s">
        <v>8932</v>
      </c>
      <c r="B2213" s="150" t="s">
        <v>12223</v>
      </c>
      <c r="C2213" s="150" t="s">
        <v>8933</v>
      </c>
      <c r="D2213" s="150" t="s">
        <v>8934</v>
      </c>
      <c r="E2213" s="150" t="s">
        <v>204</v>
      </c>
      <c r="F2213" s="150" t="s">
        <v>205</v>
      </c>
      <c r="G2213" s="150" t="s">
        <v>10883</v>
      </c>
      <c r="H2213" s="151">
        <v>42826</v>
      </c>
      <c r="I2213" s="151">
        <v>44652</v>
      </c>
      <c r="J2213" s="151">
        <v>46477</v>
      </c>
      <c r="K2213" s="152">
        <v>1</v>
      </c>
      <c r="L2213" s="150" t="s">
        <v>218</v>
      </c>
      <c r="M2213" s="151"/>
      <c r="N2213" s="151"/>
      <c r="O2213" s="151"/>
      <c r="P2213" s="150"/>
    </row>
    <row r="2214" spans="1:16">
      <c r="A2214" s="149" t="s">
        <v>8935</v>
      </c>
      <c r="B2214" s="150" t="s">
        <v>12224</v>
      </c>
      <c r="C2214" s="150" t="s">
        <v>8936</v>
      </c>
      <c r="D2214" s="150" t="s">
        <v>8937</v>
      </c>
      <c r="E2214" s="150" t="s">
        <v>204</v>
      </c>
      <c r="F2214" s="150" t="s">
        <v>205</v>
      </c>
      <c r="G2214" s="150" t="s">
        <v>10883</v>
      </c>
      <c r="H2214" s="151">
        <v>42826</v>
      </c>
      <c r="I2214" s="151">
        <v>44652</v>
      </c>
      <c r="J2214" s="151">
        <v>46477</v>
      </c>
      <c r="K2214" s="152">
        <v>1</v>
      </c>
      <c r="L2214" s="150" t="s">
        <v>218</v>
      </c>
      <c r="M2214" s="151"/>
      <c r="N2214" s="151"/>
      <c r="O2214" s="151"/>
      <c r="P2214" s="150"/>
    </row>
    <row r="2215" spans="1:16">
      <c r="A2215" s="149" t="s">
        <v>8938</v>
      </c>
      <c r="B2215" s="150" t="s">
        <v>12225</v>
      </c>
      <c r="C2215" s="150" t="s">
        <v>8939</v>
      </c>
      <c r="D2215" s="150" t="s">
        <v>8940</v>
      </c>
      <c r="E2215" s="150" t="s">
        <v>204</v>
      </c>
      <c r="F2215" s="150" t="s">
        <v>205</v>
      </c>
      <c r="G2215" s="150" t="s">
        <v>10883</v>
      </c>
      <c r="H2215" s="151">
        <v>42826</v>
      </c>
      <c r="I2215" s="151">
        <v>44652</v>
      </c>
      <c r="J2215" s="151">
        <v>46477</v>
      </c>
      <c r="K2215" s="152">
        <v>1</v>
      </c>
      <c r="L2215" s="150" t="s">
        <v>218</v>
      </c>
      <c r="M2215" s="151"/>
      <c r="N2215" s="151"/>
      <c r="O2215" s="151"/>
      <c r="P2215" s="150"/>
    </row>
    <row r="2216" spans="1:16">
      <c r="A2216" s="149" t="s">
        <v>8941</v>
      </c>
      <c r="B2216" s="150" t="s">
        <v>12226</v>
      </c>
      <c r="C2216" s="150" t="s">
        <v>8942</v>
      </c>
      <c r="D2216" s="150" t="s">
        <v>8943</v>
      </c>
      <c r="E2216" s="150" t="s">
        <v>204</v>
      </c>
      <c r="F2216" s="150" t="s">
        <v>205</v>
      </c>
      <c r="G2216" s="150" t="s">
        <v>10883</v>
      </c>
      <c r="H2216" s="151">
        <v>42826</v>
      </c>
      <c r="I2216" s="151">
        <v>44652</v>
      </c>
      <c r="J2216" s="151">
        <v>46477</v>
      </c>
      <c r="K2216" s="152">
        <v>1</v>
      </c>
      <c r="L2216" s="150" t="s">
        <v>218</v>
      </c>
      <c r="M2216" s="151"/>
      <c r="N2216" s="151"/>
      <c r="O2216" s="151"/>
      <c r="P2216" s="150"/>
    </row>
    <row r="2217" spans="1:16">
      <c r="A2217" s="149" t="s">
        <v>8944</v>
      </c>
      <c r="B2217" s="150" t="s">
        <v>12227</v>
      </c>
      <c r="C2217" s="150" t="s">
        <v>8945</v>
      </c>
      <c r="D2217" s="150" t="s">
        <v>8946</v>
      </c>
      <c r="E2217" s="150" t="s">
        <v>204</v>
      </c>
      <c r="F2217" s="150" t="s">
        <v>205</v>
      </c>
      <c r="G2217" s="150" t="s">
        <v>10883</v>
      </c>
      <c r="H2217" s="151">
        <v>42826</v>
      </c>
      <c r="I2217" s="151">
        <v>44652</v>
      </c>
      <c r="J2217" s="151">
        <v>46477</v>
      </c>
      <c r="K2217" s="152">
        <v>1</v>
      </c>
      <c r="L2217" s="150" t="s">
        <v>218</v>
      </c>
      <c r="M2217" s="151"/>
      <c r="N2217" s="151"/>
      <c r="O2217" s="151"/>
      <c r="P2217" s="150"/>
    </row>
    <row r="2218" spans="1:16">
      <c r="A2218" s="149" t="s">
        <v>8947</v>
      </c>
      <c r="B2218" s="150" t="s">
        <v>12228</v>
      </c>
      <c r="C2218" s="150" t="s">
        <v>8948</v>
      </c>
      <c r="D2218" s="150" t="s">
        <v>8949</v>
      </c>
      <c r="E2218" s="150" t="s">
        <v>204</v>
      </c>
      <c r="F2218" s="150" t="s">
        <v>205</v>
      </c>
      <c r="G2218" s="150" t="s">
        <v>10883</v>
      </c>
      <c r="H2218" s="151">
        <v>42826</v>
      </c>
      <c r="I2218" s="151">
        <v>44652</v>
      </c>
      <c r="J2218" s="151">
        <v>46477</v>
      </c>
      <c r="K2218" s="152">
        <v>1</v>
      </c>
      <c r="L2218" s="150" t="s">
        <v>218</v>
      </c>
      <c r="M2218" s="151"/>
      <c r="N2218" s="151"/>
      <c r="O2218" s="151"/>
      <c r="P2218" s="150"/>
    </row>
    <row r="2219" spans="1:16">
      <c r="A2219" s="149" t="s">
        <v>8950</v>
      </c>
      <c r="B2219" s="150" t="s">
        <v>12229</v>
      </c>
      <c r="C2219" s="150" t="s">
        <v>8951</v>
      </c>
      <c r="D2219" s="150" t="s">
        <v>8952</v>
      </c>
      <c r="E2219" s="150" t="s">
        <v>204</v>
      </c>
      <c r="F2219" s="150" t="s">
        <v>205</v>
      </c>
      <c r="G2219" s="150" t="s">
        <v>10883</v>
      </c>
      <c r="H2219" s="151">
        <v>42826</v>
      </c>
      <c r="I2219" s="151">
        <v>44652</v>
      </c>
      <c r="J2219" s="151">
        <v>46477</v>
      </c>
      <c r="K2219" s="152">
        <v>1</v>
      </c>
      <c r="L2219" s="150" t="s">
        <v>218</v>
      </c>
      <c r="M2219" s="151"/>
      <c r="N2219" s="151"/>
      <c r="O2219" s="151"/>
      <c r="P2219" s="150"/>
    </row>
    <row r="2220" spans="1:16">
      <c r="A2220" s="149" t="s">
        <v>8953</v>
      </c>
      <c r="B2220" s="150" t="s">
        <v>12230</v>
      </c>
      <c r="C2220" s="150" t="s">
        <v>8954</v>
      </c>
      <c r="D2220" s="150" t="s">
        <v>8955</v>
      </c>
      <c r="E2220" s="150" t="s">
        <v>204</v>
      </c>
      <c r="F2220" s="150" t="s">
        <v>205</v>
      </c>
      <c r="G2220" s="150" t="s">
        <v>10883</v>
      </c>
      <c r="H2220" s="151">
        <v>42826</v>
      </c>
      <c r="I2220" s="151">
        <v>44652</v>
      </c>
      <c r="J2220" s="151">
        <v>46477</v>
      </c>
      <c r="K2220" s="152">
        <v>1</v>
      </c>
      <c r="L2220" s="150" t="s">
        <v>218</v>
      </c>
      <c r="M2220" s="151"/>
      <c r="N2220" s="151"/>
      <c r="O2220" s="151"/>
      <c r="P2220" s="150"/>
    </row>
    <row r="2221" spans="1:16">
      <c r="A2221" s="149" t="s">
        <v>8956</v>
      </c>
      <c r="B2221" s="150" t="s">
        <v>12231</v>
      </c>
      <c r="C2221" s="150" t="s">
        <v>8957</v>
      </c>
      <c r="D2221" s="150" t="s">
        <v>8958</v>
      </c>
      <c r="E2221" s="150" t="s">
        <v>204</v>
      </c>
      <c r="F2221" s="150" t="s">
        <v>205</v>
      </c>
      <c r="G2221" s="150" t="s">
        <v>10883</v>
      </c>
      <c r="H2221" s="151">
        <v>42826</v>
      </c>
      <c r="I2221" s="151">
        <v>44652</v>
      </c>
      <c r="J2221" s="151">
        <v>46477</v>
      </c>
      <c r="K2221" s="152">
        <v>1</v>
      </c>
      <c r="L2221" s="150" t="s">
        <v>218</v>
      </c>
      <c r="M2221" s="151"/>
      <c r="N2221" s="151"/>
      <c r="O2221" s="151"/>
      <c r="P2221" s="150"/>
    </row>
    <row r="2222" spans="1:16">
      <c r="A2222" s="149" t="s">
        <v>8959</v>
      </c>
      <c r="B2222" s="150" t="s">
        <v>8960</v>
      </c>
      <c r="C2222" s="150" t="s">
        <v>8961</v>
      </c>
      <c r="D2222" s="150" t="s">
        <v>8962</v>
      </c>
      <c r="E2222" s="150" t="s">
        <v>204</v>
      </c>
      <c r="F2222" s="150" t="s">
        <v>205</v>
      </c>
      <c r="G2222" s="150" t="s">
        <v>10883</v>
      </c>
      <c r="H2222" s="151">
        <v>42826</v>
      </c>
      <c r="I2222" s="151">
        <v>44652</v>
      </c>
      <c r="J2222" s="151">
        <v>46477</v>
      </c>
      <c r="K2222" s="152">
        <v>1</v>
      </c>
      <c r="L2222" s="150" t="s">
        <v>218</v>
      </c>
      <c r="M2222" s="151"/>
      <c r="N2222" s="151"/>
      <c r="O2222" s="151"/>
      <c r="P2222" s="150"/>
    </row>
    <row r="2223" spans="1:16">
      <c r="A2223" s="149" t="s">
        <v>8963</v>
      </c>
      <c r="B2223" s="150" t="s">
        <v>12232</v>
      </c>
      <c r="C2223" s="150" t="s">
        <v>8964</v>
      </c>
      <c r="D2223" s="150" t="s">
        <v>8965</v>
      </c>
      <c r="E2223" s="150" t="s">
        <v>204</v>
      </c>
      <c r="F2223" s="150" t="s">
        <v>205</v>
      </c>
      <c r="G2223" s="150" t="s">
        <v>10883</v>
      </c>
      <c r="H2223" s="151">
        <v>42826</v>
      </c>
      <c r="I2223" s="151">
        <v>44652</v>
      </c>
      <c r="J2223" s="151">
        <v>46477</v>
      </c>
      <c r="K2223" s="152">
        <v>1</v>
      </c>
      <c r="L2223" s="150" t="s">
        <v>218</v>
      </c>
      <c r="M2223" s="151"/>
      <c r="N2223" s="151"/>
      <c r="O2223" s="151"/>
      <c r="P2223" s="150"/>
    </row>
    <row r="2224" spans="1:16">
      <c r="A2224" s="149" t="s">
        <v>8966</v>
      </c>
      <c r="B2224" s="150" t="s">
        <v>8967</v>
      </c>
      <c r="C2224" s="150" t="s">
        <v>8968</v>
      </c>
      <c r="D2224" s="150" t="s">
        <v>8969</v>
      </c>
      <c r="E2224" s="150" t="s">
        <v>204</v>
      </c>
      <c r="F2224" s="150" t="s">
        <v>205</v>
      </c>
      <c r="G2224" s="150" t="s">
        <v>10883</v>
      </c>
      <c r="H2224" s="151">
        <v>42826</v>
      </c>
      <c r="I2224" s="151">
        <v>44652</v>
      </c>
      <c r="J2224" s="151">
        <v>46477</v>
      </c>
      <c r="K2224" s="152">
        <v>1</v>
      </c>
      <c r="L2224" s="150" t="s">
        <v>218</v>
      </c>
      <c r="M2224" s="151"/>
      <c r="N2224" s="151"/>
      <c r="O2224" s="151"/>
      <c r="P2224" s="150"/>
    </row>
    <row r="2225" spans="1:16">
      <c r="A2225" s="149" t="s">
        <v>8970</v>
      </c>
      <c r="B2225" s="150" t="s">
        <v>12233</v>
      </c>
      <c r="C2225" s="150" t="s">
        <v>8971</v>
      </c>
      <c r="D2225" s="150" t="s">
        <v>8972</v>
      </c>
      <c r="E2225" s="150" t="s">
        <v>204</v>
      </c>
      <c r="F2225" s="150" t="s">
        <v>205</v>
      </c>
      <c r="G2225" s="150" t="s">
        <v>10883</v>
      </c>
      <c r="H2225" s="151">
        <v>42826</v>
      </c>
      <c r="I2225" s="151">
        <v>44652</v>
      </c>
      <c r="J2225" s="151">
        <v>46477</v>
      </c>
      <c r="K2225" s="152">
        <v>1</v>
      </c>
      <c r="L2225" s="150" t="s">
        <v>218</v>
      </c>
      <c r="M2225" s="151"/>
      <c r="N2225" s="151"/>
      <c r="O2225" s="151"/>
      <c r="P2225" s="150"/>
    </row>
    <row r="2226" spans="1:16">
      <c r="A2226" s="149" t="s">
        <v>8973</v>
      </c>
      <c r="B2226" s="150" t="s">
        <v>12234</v>
      </c>
      <c r="C2226" s="150" t="s">
        <v>8974</v>
      </c>
      <c r="D2226" s="150" t="s">
        <v>8975</v>
      </c>
      <c r="E2226" s="150" t="s">
        <v>204</v>
      </c>
      <c r="F2226" s="150" t="s">
        <v>205</v>
      </c>
      <c r="G2226" s="150" t="s">
        <v>10883</v>
      </c>
      <c r="H2226" s="151">
        <v>42826</v>
      </c>
      <c r="I2226" s="151">
        <v>44652</v>
      </c>
      <c r="J2226" s="151">
        <v>46477</v>
      </c>
      <c r="K2226" s="152">
        <v>1</v>
      </c>
      <c r="L2226" s="150" t="s">
        <v>218</v>
      </c>
      <c r="M2226" s="151"/>
      <c r="N2226" s="151"/>
      <c r="O2226" s="151"/>
      <c r="P2226" s="150"/>
    </row>
    <row r="2227" spans="1:16">
      <c r="A2227" s="149" t="s">
        <v>8976</v>
      </c>
      <c r="B2227" s="150" t="s">
        <v>12235</v>
      </c>
      <c r="C2227" s="150" t="s">
        <v>8977</v>
      </c>
      <c r="D2227" s="150" t="s">
        <v>8978</v>
      </c>
      <c r="E2227" s="150" t="s">
        <v>204</v>
      </c>
      <c r="F2227" s="150" t="s">
        <v>205</v>
      </c>
      <c r="G2227" s="150" t="s">
        <v>10883</v>
      </c>
      <c r="H2227" s="151">
        <v>42826</v>
      </c>
      <c r="I2227" s="151">
        <v>44652</v>
      </c>
      <c r="J2227" s="151">
        <v>46477</v>
      </c>
      <c r="K2227" s="152">
        <v>1</v>
      </c>
      <c r="L2227" s="150" t="s">
        <v>218</v>
      </c>
      <c r="M2227" s="151"/>
      <c r="N2227" s="151"/>
      <c r="O2227" s="151"/>
      <c r="P2227" s="150"/>
    </row>
    <row r="2228" spans="1:16">
      <c r="A2228" s="149" t="s">
        <v>8979</v>
      </c>
      <c r="B2228" s="150" t="s">
        <v>12236</v>
      </c>
      <c r="C2228" s="150" t="s">
        <v>8980</v>
      </c>
      <c r="D2228" s="150" t="s">
        <v>8981</v>
      </c>
      <c r="E2228" s="150" t="s">
        <v>204</v>
      </c>
      <c r="F2228" s="150" t="s">
        <v>205</v>
      </c>
      <c r="G2228" s="150" t="s">
        <v>10883</v>
      </c>
      <c r="H2228" s="151">
        <v>42826</v>
      </c>
      <c r="I2228" s="151">
        <v>44652</v>
      </c>
      <c r="J2228" s="151">
        <v>46477</v>
      </c>
      <c r="K2228" s="152">
        <v>1</v>
      </c>
      <c r="L2228" s="150" t="s">
        <v>218</v>
      </c>
      <c r="M2228" s="151"/>
      <c r="N2228" s="151"/>
      <c r="O2228" s="151"/>
      <c r="P2228" s="150"/>
    </row>
    <row r="2229" spans="1:16">
      <c r="A2229" s="149" t="s">
        <v>8982</v>
      </c>
      <c r="B2229" s="150" t="s">
        <v>12237</v>
      </c>
      <c r="C2229" s="150" t="s">
        <v>8983</v>
      </c>
      <c r="D2229" s="150" t="s">
        <v>8984</v>
      </c>
      <c r="E2229" s="150" t="s">
        <v>204</v>
      </c>
      <c r="F2229" s="150" t="s">
        <v>205</v>
      </c>
      <c r="G2229" s="150" t="s">
        <v>10883</v>
      </c>
      <c r="H2229" s="151">
        <v>42826</v>
      </c>
      <c r="I2229" s="151">
        <v>44652</v>
      </c>
      <c r="J2229" s="151">
        <v>46477</v>
      </c>
      <c r="K2229" s="152">
        <v>1</v>
      </c>
      <c r="L2229" s="150" t="s">
        <v>218</v>
      </c>
      <c r="M2229" s="151"/>
      <c r="N2229" s="151"/>
      <c r="O2229" s="151"/>
      <c r="P2229" s="150"/>
    </row>
    <row r="2230" spans="1:16">
      <c r="A2230" s="149" t="s">
        <v>8985</v>
      </c>
      <c r="B2230" s="150" t="s">
        <v>12238</v>
      </c>
      <c r="C2230" s="150" t="s">
        <v>8986</v>
      </c>
      <c r="D2230" s="150" t="s">
        <v>8987</v>
      </c>
      <c r="E2230" s="150" t="s">
        <v>204</v>
      </c>
      <c r="F2230" s="150" t="s">
        <v>205</v>
      </c>
      <c r="G2230" s="150" t="s">
        <v>10883</v>
      </c>
      <c r="H2230" s="151">
        <v>42826</v>
      </c>
      <c r="I2230" s="151">
        <v>44652</v>
      </c>
      <c r="J2230" s="151">
        <v>46477</v>
      </c>
      <c r="K2230" s="152">
        <v>1</v>
      </c>
      <c r="L2230" s="150" t="s">
        <v>218</v>
      </c>
      <c r="M2230" s="151"/>
      <c r="N2230" s="151"/>
      <c r="O2230" s="151"/>
      <c r="P2230" s="150"/>
    </row>
    <row r="2231" spans="1:16">
      <c r="A2231" s="149" t="s">
        <v>8988</v>
      </c>
      <c r="B2231" s="150" t="s">
        <v>12239</v>
      </c>
      <c r="C2231" s="150" t="s">
        <v>8989</v>
      </c>
      <c r="D2231" s="150" t="s">
        <v>8990</v>
      </c>
      <c r="E2231" s="150" t="s">
        <v>204</v>
      </c>
      <c r="F2231" s="150" t="s">
        <v>205</v>
      </c>
      <c r="G2231" s="150" t="s">
        <v>10883</v>
      </c>
      <c r="H2231" s="151">
        <v>42826</v>
      </c>
      <c r="I2231" s="151">
        <v>44652</v>
      </c>
      <c r="J2231" s="151">
        <v>46477</v>
      </c>
      <c r="K2231" s="152">
        <v>1</v>
      </c>
      <c r="L2231" s="150" t="s">
        <v>218</v>
      </c>
      <c r="M2231" s="151"/>
      <c r="N2231" s="151"/>
      <c r="O2231" s="151"/>
      <c r="P2231" s="150"/>
    </row>
    <row r="2232" spans="1:16">
      <c r="A2232" s="149" t="s">
        <v>8991</v>
      </c>
      <c r="B2232" s="150" t="s">
        <v>12240</v>
      </c>
      <c r="C2232" s="150" t="s">
        <v>8992</v>
      </c>
      <c r="D2232" s="150" t="s">
        <v>8993</v>
      </c>
      <c r="E2232" s="150" t="s">
        <v>204</v>
      </c>
      <c r="F2232" s="150" t="s">
        <v>205</v>
      </c>
      <c r="G2232" s="150" t="s">
        <v>10883</v>
      </c>
      <c r="H2232" s="151">
        <v>42826</v>
      </c>
      <c r="I2232" s="151">
        <v>44652</v>
      </c>
      <c r="J2232" s="151">
        <v>46477</v>
      </c>
      <c r="K2232" s="152">
        <v>1</v>
      </c>
      <c r="L2232" s="150" t="s">
        <v>218</v>
      </c>
      <c r="M2232" s="151"/>
      <c r="N2232" s="151"/>
      <c r="O2232" s="151"/>
      <c r="P2232" s="150"/>
    </row>
    <row r="2233" spans="1:16">
      <c r="A2233" s="149" t="s">
        <v>8994</v>
      </c>
      <c r="B2233" s="150" t="s">
        <v>12241</v>
      </c>
      <c r="C2233" s="150" t="s">
        <v>8995</v>
      </c>
      <c r="D2233" s="150" t="s">
        <v>8996</v>
      </c>
      <c r="E2233" s="150" t="s">
        <v>204</v>
      </c>
      <c r="F2233" s="150" t="s">
        <v>205</v>
      </c>
      <c r="G2233" s="150" t="s">
        <v>10883</v>
      </c>
      <c r="H2233" s="151">
        <v>42826</v>
      </c>
      <c r="I2233" s="151">
        <v>44652</v>
      </c>
      <c r="J2233" s="151">
        <v>46477</v>
      </c>
      <c r="K2233" s="152">
        <v>1</v>
      </c>
      <c r="L2233" s="150" t="s">
        <v>218</v>
      </c>
      <c r="M2233" s="151"/>
      <c r="N2233" s="151"/>
      <c r="O2233" s="151"/>
      <c r="P2233" s="150"/>
    </row>
    <row r="2234" spans="1:16">
      <c r="A2234" s="149" t="s">
        <v>8997</v>
      </c>
      <c r="B2234" s="150" t="s">
        <v>12242</v>
      </c>
      <c r="C2234" s="150" t="s">
        <v>8998</v>
      </c>
      <c r="D2234" s="150" t="s">
        <v>8999</v>
      </c>
      <c r="E2234" s="150" t="s">
        <v>204</v>
      </c>
      <c r="F2234" s="150" t="s">
        <v>205</v>
      </c>
      <c r="G2234" s="150" t="s">
        <v>10883</v>
      </c>
      <c r="H2234" s="151">
        <v>42826</v>
      </c>
      <c r="I2234" s="151">
        <v>44652</v>
      </c>
      <c r="J2234" s="151">
        <v>46477</v>
      </c>
      <c r="K2234" s="152">
        <v>1</v>
      </c>
      <c r="L2234" s="150" t="s">
        <v>218</v>
      </c>
      <c r="M2234" s="151"/>
      <c r="N2234" s="151"/>
      <c r="O2234" s="151"/>
      <c r="P2234" s="150"/>
    </row>
    <row r="2235" spans="1:16">
      <c r="A2235" s="149" t="s">
        <v>9000</v>
      </c>
      <c r="B2235" s="150" t="s">
        <v>12243</v>
      </c>
      <c r="C2235" s="150" t="s">
        <v>9001</v>
      </c>
      <c r="D2235" s="150" t="s">
        <v>9002</v>
      </c>
      <c r="E2235" s="150" t="s">
        <v>204</v>
      </c>
      <c r="F2235" s="150" t="s">
        <v>205</v>
      </c>
      <c r="G2235" s="150" t="s">
        <v>10883</v>
      </c>
      <c r="H2235" s="151">
        <v>42826</v>
      </c>
      <c r="I2235" s="151">
        <v>44652</v>
      </c>
      <c r="J2235" s="151">
        <v>46477</v>
      </c>
      <c r="K2235" s="152">
        <v>1</v>
      </c>
      <c r="L2235" s="150" t="s">
        <v>218</v>
      </c>
      <c r="M2235" s="151"/>
      <c r="N2235" s="151"/>
      <c r="O2235" s="151"/>
      <c r="P2235" s="150"/>
    </row>
    <row r="2236" spans="1:16">
      <c r="A2236" s="149" t="s">
        <v>9003</v>
      </c>
      <c r="B2236" s="150" t="s">
        <v>12244</v>
      </c>
      <c r="C2236" s="150" t="s">
        <v>9004</v>
      </c>
      <c r="D2236" s="150" t="s">
        <v>9005</v>
      </c>
      <c r="E2236" s="150" t="s">
        <v>204</v>
      </c>
      <c r="F2236" s="150" t="s">
        <v>205</v>
      </c>
      <c r="G2236" s="150" t="s">
        <v>10883</v>
      </c>
      <c r="H2236" s="151">
        <v>42826</v>
      </c>
      <c r="I2236" s="151">
        <v>44652</v>
      </c>
      <c r="J2236" s="151">
        <v>46477</v>
      </c>
      <c r="K2236" s="152">
        <v>1</v>
      </c>
      <c r="L2236" s="150" t="s">
        <v>218</v>
      </c>
      <c r="M2236" s="151"/>
      <c r="N2236" s="151"/>
      <c r="O2236" s="151"/>
      <c r="P2236" s="150"/>
    </row>
    <row r="2237" spans="1:16">
      <c r="A2237" s="149" t="s">
        <v>9006</v>
      </c>
      <c r="B2237" s="150" t="s">
        <v>12245</v>
      </c>
      <c r="C2237" s="150" t="s">
        <v>9007</v>
      </c>
      <c r="D2237" s="150" t="s">
        <v>9008</v>
      </c>
      <c r="E2237" s="150" t="s">
        <v>204</v>
      </c>
      <c r="F2237" s="150" t="s">
        <v>205</v>
      </c>
      <c r="G2237" s="150" t="s">
        <v>10883</v>
      </c>
      <c r="H2237" s="151">
        <v>42826</v>
      </c>
      <c r="I2237" s="151">
        <v>44652</v>
      </c>
      <c r="J2237" s="151">
        <v>46477</v>
      </c>
      <c r="K2237" s="152">
        <v>1</v>
      </c>
      <c r="L2237" s="150" t="s">
        <v>218</v>
      </c>
      <c r="M2237" s="151"/>
      <c r="N2237" s="151"/>
      <c r="O2237" s="151"/>
      <c r="P2237" s="150"/>
    </row>
    <row r="2238" spans="1:16">
      <c r="A2238" s="149" t="s">
        <v>9009</v>
      </c>
      <c r="B2238" s="150" t="s">
        <v>12246</v>
      </c>
      <c r="C2238" s="150" t="s">
        <v>9010</v>
      </c>
      <c r="D2238" s="150" t="s">
        <v>9011</v>
      </c>
      <c r="E2238" s="150" t="s">
        <v>204</v>
      </c>
      <c r="F2238" s="150" t="s">
        <v>205</v>
      </c>
      <c r="G2238" s="150" t="s">
        <v>10883</v>
      </c>
      <c r="H2238" s="151">
        <v>42826</v>
      </c>
      <c r="I2238" s="151">
        <v>44652</v>
      </c>
      <c r="J2238" s="151">
        <v>46477</v>
      </c>
      <c r="K2238" s="152">
        <v>1</v>
      </c>
      <c r="L2238" s="150" t="s">
        <v>218</v>
      </c>
      <c r="M2238" s="151"/>
      <c r="N2238" s="151"/>
      <c r="O2238" s="151"/>
      <c r="P2238" s="150"/>
    </row>
    <row r="2239" spans="1:16">
      <c r="A2239" s="149" t="s">
        <v>9012</v>
      </c>
      <c r="B2239" s="150" t="s">
        <v>12247</v>
      </c>
      <c r="C2239" s="150" t="s">
        <v>9013</v>
      </c>
      <c r="D2239" s="150" t="s">
        <v>9014</v>
      </c>
      <c r="E2239" s="150" t="s">
        <v>204</v>
      </c>
      <c r="F2239" s="150" t="s">
        <v>205</v>
      </c>
      <c r="G2239" s="150" t="s">
        <v>10883</v>
      </c>
      <c r="H2239" s="151">
        <v>42826</v>
      </c>
      <c r="I2239" s="151">
        <v>44652</v>
      </c>
      <c r="J2239" s="151">
        <v>46477</v>
      </c>
      <c r="K2239" s="152">
        <v>1</v>
      </c>
      <c r="L2239" s="150" t="s">
        <v>218</v>
      </c>
      <c r="M2239" s="151"/>
      <c r="N2239" s="151"/>
      <c r="O2239" s="151"/>
      <c r="P2239" s="150"/>
    </row>
    <row r="2240" spans="1:16">
      <c r="A2240" s="149" t="s">
        <v>9015</v>
      </c>
      <c r="B2240" s="150" t="s">
        <v>12248</v>
      </c>
      <c r="C2240" s="150" t="s">
        <v>9016</v>
      </c>
      <c r="D2240" s="150" t="s">
        <v>9017</v>
      </c>
      <c r="E2240" s="150" t="s">
        <v>204</v>
      </c>
      <c r="F2240" s="150" t="s">
        <v>205</v>
      </c>
      <c r="G2240" s="150" t="s">
        <v>10883</v>
      </c>
      <c r="H2240" s="151">
        <v>42826</v>
      </c>
      <c r="I2240" s="151">
        <v>44652</v>
      </c>
      <c r="J2240" s="151">
        <v>46477</v>
      </c>
      <c r="K2240" s="152">
        <v>1</v>
      </c>
      <c r="L2240" s="150" t="s">
        <v>218</v>
      </c>
      <c r="M2240" s="151"/>
      <c r="N2240" s="151"/>
      <c r="O2240" s="151"/>
      <c r="P2240" s="150"/>
    </row>
    <row r="2241" spans="1:16">
      <c r="A2241" s="149" t="s">
        <v>9018</v>
      </c>
      <c r="B2241" s="150" t="s">
        <v>12249</v>
      </c>
      <c r="C2241" s="150" t="s">
        <v>9019</v>
      </c>
      <c r="D2241" s="150" t="s">
        <v>9020</v>
      </c>
      <c r="E2241" s="150" t="s">
        <v>204</v>
      </c>
      <c r="F2241" s="150" t="s">
        <v>205</v>
      </c>
      <c r="G2241" s="150" t="s">
        <v>10883</v>
      </c>
      <c r="H2241" s="151">
        <v>42826</v>
      </c>
      <c r="I2241" s="151">
        <v>44652</v>
      </c>
      <c r="J2241" s="151">
        <v>46477</v>
      </c>
      <c r="K2241" s="152">
        <v>1</v>
      </c>
      <c r="L2241" s="150" t="s">
        <v>218</v>
      </c>
      <c r="M2241" s="151"/>
      <c r="N2241" s="151"/>
      <c r="O2241" s="151"/>
      <c r="P2241" s="150"/>
    </row>
    <row r="2242" spans="1:16">
      <c r="A2242" s="149" t="s">
        <v>9021</v>
      </c>
      <c r="B2242" s="150" t="s">
        <v>12250</v>
      </c>
      <c r="C2242" s="150" t="s">
        <v>9022</v>
      </c>
      <c r="D2242" s="150" t="s">
        <v>9023</v>
      </c>
      <c r="E2242" s="150" t="s">
        <v>204</v>
      </c>
      <c r="F2242" s="150" t="s">
        <v>205</v>
      </c>
      <c r="G2242" s="150" t="s">
        <v>10883</v>
      </c>
      <c r="H2242" s="151">
        <v>42826</v>
      </c>
      <c r="I2242" s="151">
        <v>44652</v>
      </c>
      <c r="J2242" s="151">
        <v>46477</v>
      </c>
      <c r="K2242" s="152">
        <v>1</v>
      </c>
      <c r="L2242" s="150" t="s">
        <v>218</v>
      </c>
      <c r="M2242" s="151"/>
      <c r="N2242" s="151"/>
      <c r="O2242" s="151"/>
      <c r="P2242" s="150"/>
    </row>
    <row r="2243" spans="1:16">
      <c r="A2243" s="149" t="s">
        <v>9024</v>
      </c>
      <c r="B2243" s="150" t="s">
        <v>12251</v>
      </c>
      <c r="C2243" s="150" t="s">
        <v>9025</v>
      </c>
      <c r="D2243" s="150" t="s">
        <v>9026</v>
      </c>
      <c r="E2243" s="150" t="s">
        <v>204</v>
      </c>
      <c r="F2243" s="150" t="s">
        <v>205</v>
      </c>
      <c r="G2243" s="150" t="s">
        <v>10883</v>
      </c>
      <c r="H2243" s="151">
        <v>42826</v>
      </c>
      <c r="I2243" s="151">
        <v>44652</v>
      </c>
      <c r="J2243" s="151">
        <v>46477</v>
      </c>
      <c r="K2243" s="152">
        <v>1</v>
      </c>
      <c r="L2243" s="150" t="s">
        <v>218</v>
      </c>
      <c r="M2243" s="151"/>
      <c r="N2243" s="151"/>
      <c r="O2243" s="151"/>
      <c r="P2243" s="150"/>
    </row>
    <row r="2244" spans="1:16">
      <c r="A2244" s="149" t="s">
        <v>9027</v>
      </c>
      <c r="B2244" s="150" t="s">
        <v>12252</v>
      </c>
      <c r="C2244" s="150" t="s">
        <v>9028</v>
      </c>
      <c r="D2244" s="150" t="s">
        <v>9029</v>
      </c>
      <c r="E2244" s="150" t="s">
        <v>204</v>
      </c>
      <c r="F2244" s="150" t="s">
        <v>205</v>
      </c>
      <c r="G2244" s="150" t="s">
        <v>10883</v>
      </c>
      <c r="H2244" s="151">
        <v>42826</v>
      </c>
      <c r="I2244" s="151">
        <v>44652</v>
      </c>
      <c r="J2244" s="151">
        <v>46477</v>
      </c>
      <c r="K2244" s="152">
        <v>1</v>
      </c>
      <c r="L2244" s="150" t="s">
        <v>218</v>
      </c>
      <c r="M2244" s="151"/>
      <c r="N2244" s="151"/>
      <c r="O2244" s="151"/>
      <c r="P2244" s="150"/>
    </row>
    <row r="2245" spans="1:16">
      <c r="A2245" s="149" t="s">
        <v>9030</v>
      </c>
      <c r="B2245" s="150" t="s">
        <v>12253</v>
      </c>
      <c r="C2245" s="150" t="s">
        <v>9031</v>
      </c>
      <c r="D2245" s="150" t="s">
        <v>9032</v>
      </c>
      <c r="E2245" s="150" t="s">
        <v>204</v>
      </c>
      <c r="F2245" s="150" t="s">
        <v>205</v>
      </c>
      <c r="G2245" s="150" t="s">
        <v>10883</v>
      </c>
      <c r="H2245" s="151">
        <v>42826</v>
      </c>
      <c r="I2245" s="151">
        <v>44652</v>
      </c>
      <c r="J2245" s="151">
        <v>46477</v>
      </c>
      <c r="K2245" s="152">
        <v>1</v>
      </c>
      <c r="L2245" s="150" t="s">
        <v>218</v>
      </c>
      <c r="M2245" s="151"/>
      <c r="N2245" s="151"/>
      <c r="O2245" s="151"/>
      <c r="P2245" s="150"/>
    </row>
    <row r="2246" spans="1:16">
      <c r="A2246" s="149" t="s">
        <v>9033</v>
      </c>
      <c r="B2246" s="150" t="s">
        <v>12254</v>
      </c>
      <c r="C2246" s="150" t="s">
        <v>9034</v>
      </c>
      <c r="D2246" s="150" t="s">
        <v>9035</v>
      </c>
      <c r="E2246" s="150" t="s">
        <v>204</v>
      </c>
      <c r="F2246" s="150" t="s">
        <v>205</v>
      </c>
      <c r="G2246" s="150" t="s">
        <v>10883</v>
      </c>
      <c r="H2246" s="151">
        <v>42826</v>
      </c>
      <c r="I2246" s="151">
        <v>44652</v>
      </c>
      <c r="J2246" s="151">
        <v>46477</v>
      </c>
      <c r="K2246" s="152">
        <v>1</v>
      </c>
      <c r="L2246" s="150" t="s">
        <v>218</v>
      </c>
      <c r="M2246" s="151"/>
      <c r="N2246" s="151"/>
      <c r="O2246" s="151"/>
      <c r="P2246" s="150"/>
    </row>
    <row r="2247" spans="1:16">
      <c r="A2247" s="149" t="s">
        <v>9036</v>
      </c>
      <c r="B2247" s="150" t="s">
        <v>12255</v>
      </c>
      <c r="C2247" s="150" t="s">
        <v>9037</v>
      </c>
      <c r="D2247" s="150" t="s">
        <v>9038</v>
      </c>
      <c r="E2247" s="150" t="s">
        <v>204</v>
      </c>
      <c r="F2247" s="150" t="s">
        <v>205</v>
      </c>
      <c r="G2247" s="150" t="s">
        <v>10883</v>
      </c>
      <c r="H2247" s="151">
        <v>42826</v>
      </c>
      <c r="I2247" s="151">
        <v>44652</v>
      </c>
      <c r="J2247" s="151">
        <v>46477</v>
      </c>
      <c r="K2247" s="152">
        <v>1</v>
      </c>
      <c r="L2247" s="150" t="s">
        <v>218</v>
      </c>
      <c r="M2247" s="151"/>
      <c r="N2247" s="151"/>
      <c r="O2247" s="151"/>
      <c r="P2247" s="150"/>
    </row>
    <row r="2248" spans="1:16">
      <c r="A2248" s="149" t="s">
        <v>9039</v>
      </c>
      <c r="B2248" s="150" t="s">
        <v>12256</v>
      </c>
      <c r="C2248" s="150" t="s">
        <v>9040</v>
      </c>
      <c r="D2248" s="150" t="s">
        <v>9041</v>
      </c>
      <c r="E2248" s="150" t="s">
        <v>204</v>
      </c>
      <c r="F2248" s="150" t="s">
        <v>205</v>
      </c>
      <c r="G2248" s="150" t="s">
        <v>10883</v>
      </c>
      <c r="H2248" s="151">
        <v>42826</v>
      </c>
      <c r="I2248" s="151">
        <v>44652</v>
      </c>
      <c r="J2248" s="151">
        <v>46477</v>
      </c>
      <c r="K2248" s="152">
        <v>1</v>
      </c>
      <c r="L2248" s="150" t="s">
        <v>218</v>
      </c>
      <c r="M2248" s="151"/>
      <c r="N2248" s="151"/>
      <c r="O2248" s="151"/>
      <c r="P2248" s="150"/>
    </row>
    <row r="2249" spans="1:16">
      <c r="A2249" s="149" t="s">
        <v>9042</v>
      </c>
      <c r="B2249" s="150" t="s">
        <v>12257</v>
      </c>
      <c r="C2249" s="150" t="s">
        <v>9043</v>
      </c>
      <c r="D2249" s="150" t="s">
        <v>9044</v>
      </c>
      <c r="E2249" s="150" t="s">
        <v>204</v>
      </c>
      <c r="F2249" s="150" t="s">
        <v>205</v>
      </c>
      <c r="G2249" s="150" t="s">
        <v>10883</v>
      </c>
      <c r="H2249" s="151">
        <v>42826</v>
      </c>
      <c r="I2249" s="151">
        <v>44652</v>
      </c>
      <c r="J2249" s="151">
        <v>46477</v>
      </c>
      <c r="K2249" s="152">
        <v>1</v>
      </c>
      <c r="L2249" s="150" t="s">
        <v>218</v>
      </c>
      <c r="M2249" s="151"/>
      <c r="N2249" s="151"/>
      <c r="O2249" s="151"/>
      <c r="P2249" s="150"/>
    </row>
    <row r="2250" spans="1:16">
      <c r="A2250" s="149" t="s">
        <v>9045</v>
      </c>
      <c r="B2250" s="150" t="s">
        <v>12258</v>
      </c>
      <c r="C2250" s="150" t="s">
        <v>9046</v>
      </c>
      <c r="D2250" s="150" t="s">
        <v>9047</v>
      </c>
      <c r="E2250" s="150" t="s">
        <v>204</v>
      </c>
      <c r="F2250" s="150" t="s">
        <v>205</v>
      </c>
      <c r="G2250" s="150" t="s">
        <v>10883</v>
      </c>
      <c r="H2250" s="151">
        <v>42826</v>
      </c>
      <c r="I2250" s="151">
        <v>44652</v>
      </c>
      <c r="J2250" s="151">
        <v>46477</v>
      </c>
      <c r="K2250" s="152">
        <v>1</v>
      </c>
      <c r="L2250" s="150" t="s">
        <v>218</v>
      </c>
      <c r="M2250" s="151"/>
      <c r="N2250" s="151"/>
      <c r="O2250" s="151"/>
      <c r="P2250" s="150"/>
    </row>
    <row r="2251" spans="1:16">
      <c r="A2251" s="149" t="s">
        <v>9048</v>
      </c>
      <c r="B2251" s="150" t="s">
        <v>12259</v>
      </c>
      <c r="C2251" s="150" t="s">
        <v>9049</v>
      </c>
      <c r="D2251" s="150" t="s">
        <v>9050</v>
      </c>
      <c r="E2251" s="150" t="s">
        <v>204</v>
      </c>
      <c r="F2251" s="150" t="s">
        <v>205</v>
      </c>
      <c r="G2251" s="150" t="s">
        <v>10883</v>
      </c>
      <c r="H2251" s="151">
        <v>42826</v>
      </c>
      <c r="I2251" s="151">
        <v>44652</v>
      </c>
      <c r="J2251" s="151">
        <v>46477</v>
      </c>
      <c r="K2251" s="152">
        <v>1</v>
      </c>
      <c r="L2251" s="150" t="s">
        <v>218</v>
      </c>
      <c r="M2251" s="151"/>
      <c r="N2251" s="151"/>
      <c r="O2251" s="151"/>
      <c r="P2251" s="150"/>
    </row>
    <row r="2252" spans="1:16">
      <c r="A2252" s="149" t="s">
        <v>9051</v>
      </c>
      <c r="B2252" s="150" t="s">
        <v>12260</v>
      </c>
      <c r="C2252" s="150" t="s">
        <v>9052</v>
      </c>
      <c r="D2252" s="150" t="s">
        <v>9053</v>
      </c>
      <c r="E2252" s="150" t="s">
        <v>204</v>
      </c>
      <c r="F2252" s="150" t="s">
        <v>205</v>
      </c>
      <c r="G2252" s="150" t="s">
        <v>10883</v>
      </c>
      <c r="H2252" s="151">
        <v>42826</v>
      </c>
      <c r="I2252" s="151">
        <v>44652</v>
      </c>
      <c r="J2252" s="151">
        <v>46477</v>
      </c>
      <c r="K2252" s="152">
        <v>1</v>
      </c>
      <c r="L2252" s="150" t="s">
        <v>218</v>
      </c>
      <c r="M2252" s="151"/>
      <c r="N2252" s="151"/>
      <c r="O2252" s="151"/>
      <c r="P2252" s="150"/>
    </row>
    <row r="2253" spans="1:16">
      <c r="A2253" s="149" t="s">
        <v>9054</v>
      </c>
      <c r="B2253" s="150" t="s">
        <v>12261</v>
      </c>
      <c r="C2253" s="150" t="s">
        <v>9055</v>
      </c>
      <c r="D2253" s="150" t="s">
        <v>9056</v>
      </c>
      <c r="E2253" s="150" t="s">
        <v>204</v>
      </c>
      <c r="F2253" s="150" t="s">
        <v>205</v>
      </c>
      <c r="G2253" s="150" t="s">
        <v>10883</v>
      </c>
      <c r="H2253" s="151">
        <v>42826</v>
      </c>
      <c r="I2253" s="151">
        <v>44652</v>
      </c>
      <c r="J2253" s="151">
        <v>46477</v>
      </c>
      <c r="K2253" s="152">
        <v>1</v>
      </c>
      <c r="L2253" s="150" t="s">
        <v>218</v>
      </c>
      <c r="M2253" s="151"/>
      <c r="N2253" s="151"/>
      <c r="O2253" s="151"/>
      <c r="P2253" s="150"/>
    </row>
    <row r="2254" spans="1:16">
      <c r="A2254" s="149" t="s">
        <v>9057</v>
      </c>
      <c r="B2254" s="150" t="s">
        <v>12262</v>
      </c>
      <c r="C2254" s="150" t="s">
        <v>9058</v>
      </c>
      <c r="D2254" s="150" t="s">
        <v>9059</v>
      </c>
      <c r="E2254" s="150" t="s">
        <v>204</v>
      </c>
      <c r="F2254" s="150" t="s">
        <v>205</v>
      </c>
      <c r="G2254" s="150" t="s">
        <v>10883</v>
      </c>
      <c r="H2254" s="151">
        <v>42826</v>
      </c>
      <c r="I2254" s="151">
        <v>44652</v>
      </c>
      <c r="J2254" s="151">
        <v>46477</v>
      </c>
      <c r="K2254" s="152">
        <v>1</v>
      </c>
      <c r="L2254" s="150" t="s">
        <v>218</v>
      </c>
      <c r="M2254" s="151"/>
      <c r="N2254" s="151"/>
      <c r="O2254" s="151"/>
      <c r="P2254" s="150"/>
    </row>
    <row r="2255" spans="1:16">
      <c r="A2255" s="149" t="s">
        <v>9060</v>
      </c>
      <c r="B2255" s="150" t="s">
        <v>12263</v>
      </c>
      <c r="C2255" s="150" t="s">
        <v>9061</v>
      </c>
      <c r="D2255" s="150" t="s">
        <v>9062</v>
      </c>
      <c r="E2255" s="150" t="s">
        <v>204</v>
      </c>
      <c r="F2255" s="150" t="s">
        <v>205</v>
      </c>
      <c r="G2255" s="150" t="s">
        <v>10883</v>
      </c>
      <c r="H2255" s="151">
        <v>42826</v>
      </c>
      <c r="I2255" s="151">
        <v>44652</v>
      </c>
      <c r="J2255" s="151">
        <v>46477</v>
      </c>
      <c r="K2255" s="152">
        <v>1</v>
      </c>
      <c r="L2255" s="150" t="s">
        <v>218</v>
      </c>
      <c r="M2255" s="151"/>
      <c r="N2255" s="151"/>
      <c r="O2255" s="151"/>
      <c r="P2255" s="150"/>
    </row>
    <row r="2256" spans="1:16">
      <c r="A2256" s="149" t="s">
        <v>9063</v>
      </c>
      <c r="B2256" s="150" t="s">
        <v>12264</v>
      </c>
      <c r="C2256" s="150" t="s">
        <v>9064</v>
      </c>
      <c r="D2256" s="150" t="s">
        <v>9065</v>
      </c>
      <c r="E2256" s="150" t="s">
        <v>204</v>
      </c>
      <c r="F2256" s="150" t="s">
        <v>205</v>
      </c>
      <c r="G2256" s="150" t="s">
        <v>10883</v>
      </c>
      <c r="H2256" s="151">
        <v>42826</v>
      </c>
      <c r="I2256" s="151">
        <v>44652</v>
      </c>
      <c r="J2256" s="151">
        <v>46477</v>
      </c>
      <c r="K2256" s="152">
        <v>1</v>
      </c>
      <c r="L2256" s="150" t="s">
        <v>218</v>
      </c>
      <c r="M2256" s="151"/>
      <c r="N2256" s="151"/>
      <c r="O2256" s="151"/>
      <c r="P2256" s="150"/>
    </row>
    <row r="2257" spans="1:12">
      <c r="A2257" s="149" t="s">
        <v>9066</v>
      </c>
      <c r="B2257" s="150" t="s">
        <v>12265</v>
      </c>
      <c r="C2257" s="150" t="s">
        <v>9067</v>
      </c>
      <c r="D2257" s="150" t="s">
        <v>9068</v>
      </c>
      <c r="E2257" s="150" t="s">
        <v>204</v>
      </c>
      <c r="F2257" s="150" t="s">
        <v>205</v>
      </c>
      <c r="G2257" s="150" t="s">
        <v>11511</v>
      </c>
      <c r="H2257" s="151">
        <v>43191</v>
      </c>
      <c r="I2257" s="151">
        <v>45017</v>
      </c>
      <c r="J2257" s="151">
        <v>46843</v>
      </c>
      <c r="K2257" s="152">
        <v>1</v>
      </c>
      <c r="L2257" s="150" t="s">
        <v>218</v>
      </c>
    </row>
    <row r="2258" spans="1:12">
      <c r="A2258" s="149" t="s">
        <v>9069</v>
      </c>
      <c r="B2258" s="150" t="s">
        <v>12266</v>
      </c>
      <c r="C2258" s="150" t="s">
        <v>9070</v>
      </c>
      <c r="D2258" s="150" t="s">
        <v>9071</v>
      </c>
      <c r="E2258" s="150" t="s">
        <v>204</v>
      </c>
      <c r="F2258" s="150" t="s">
        <v>205</v>
      </c>
      <c r="G2258" s="150" t="s">
        <v>11511</v>
      </c>
      <c r="H2258" s="151">
        <v>43191</v>
      </c>
      <c r="I2258" s="151">
        <v>45017</v>
      </c>
      <c r="J2258" s="151">
        <v>46843</v>
      </c>
      <c r="K2258" s="152">
        <v>1</v>
      </c>
      <c r="L2258" s="150" t="s">
        <v>218</v>
      </c>
    </row>
    <row r="2259" spans="1:12">
      <c r="A2259" s="149" t="s">
        <v>9072</v>
      </c>
      <c r="B2259" s="150" t="s">
        <v>12267</v>
      </c>
      <c r="C2259" s="150" t="s">
        <v>9073</v>
      </c>
      <c r="D2259" s="150" t="s">
        <v>9074</v>
      </c>
      <c r="E2259" s="150" t="s">
        <v>204</v>
      </c>
      <c r="F2259" s="150" t="s">
        <v>205</v>
      </c>
      <c r="G2259" s="150" t="s">
        <v>11511</v>
      </c>
      <c r="H2259" s="151">
        <v>43191</v>
      </c>
      <c r="I2259" s="151">
        <v>45017</v>
      </c>
      <c r="J2259" s="151">
        <v>46843</v>
      </c>
      <c r="K2259" s="152">
        <v>1</v>
      </c>
      <c r="L2259" s="150" t="s">
        <v>218</v>
      </c>
    </row>
    <row r="2260" spans="1:12">
      <c r="A2260" s="149" t="s">
        <v>9075</v>
      </c>
      <c r="B2260" s="150" t="s">
        <v>12268</v>
      </c>
      <c r="C2260" s="150" t="s">
        <v>9076</v>
      </c>
      <c r="D2260" s="150" t="s">
        <v>9077</v>
      </c>
      <c r="E2260" s="150" t="s">
        <v>204</v>
      </c>
      <c r="F2260" s="150" t="s">
        <v>205</v>
      </c>
      <c r="G2260" s="150" t="s">
        <v>11511</v>
      </c>
      <c r="H2260" s="151">
        <v>43191</v>
      </c>
      <c r="I2260" s="151">
        <v>45017</v>
      </c>
      <c r="J2260" s="151">
        <v>46843</v>
      </c>
      <c r="K2260" s="152">
        <v>1</v>
      </c>
      <c r="L2260" s="150" t="s">
        <v>218</v>
      </c>
    </row>
    <row r="2261" spans="1:12">
      <c r="A2261" s="149" t="s">
        <v>9078</v>
      </c>
      <c r="B2261" s="150" t="s">
        <v>12269</v>
      </c>
      <c r="C2261" s="150" t="s">
        <v>9079</v>
      </c>
      <c r="D2261" s="150" t="s">
        <v>9080</v>
      </c>
      <c r="E2261" s="150" t="s">
        <v>204</v>
      </c>
      <c r="F2261" s="150" t="s">
        <v>205</v>
      </c>
      <c r="G2261" s="150" t="s">
        <v>11511</v>
      </c>
      <c r="H2261" s="151">
        <v>43191</v>
      </c>
      <c r="I2261" s="151">
        <v>45017</v>
      </c>
      <c r="J2261" s="151">
        <v>46843</v>
      </c>
      <c r="K2261" s="152">
        <v>1</v>
      </c>
      <c r="L2261" s="150" t="s">
        <v>218</v>
      </c>
    </row>
    <row r="2262" spans="1:12">
      <c r="A2262" s="149" t="s">
        <v>9081</v>
      </c>
      <c r="B2262" s="150" t="s">
        <v>12270</v>
      </c>
      <c r="C2262" s="150" t="s">
        <v>9082</v>
      </c>
      <c r="D2262" s="150" t="s">
        <v>9083</v>
      </c>
      <c r="E2262" s="150" t="s">
        <v>204</v>
      </c>
      <c r="F2262" s="150" t="s">
        <v>205</v>
      </c>
      <c r="G2262" s="150" t="s">
        <v>11511</v>
      </c>
      <c r="H2262" s="151">
        <v>43191</v>
      </c>
      <c r="I2262" s="151">
        <v>45017</v>
      </c>
      <c r="J2262" s="151">
        <v>46843</v>
      </c>
      <c r="K2262" s="152">
        <v>1</v>
      </c>
      <c r="L2262" s="150" t="s">
        <v>218</v>
      </c>
    </row>
    <row r="2263" spans="1:12">
      <c r="A2263" s="149" t="s">
        <v>9084</v>
      </c>
      <c r="B2263" s="150" t="s">
        <v>12271</v>
      </c>
      <c r="C2263" s="150" t="s">
        <v>9085</v>
      </c>
      <c r="D2263" s="150" t="s">
        <v>9086</v>
      </c>
      <c r="E2263" s="150" t="s">
        <v>204</v>
      </c>
      <c r="F2263" s="150" t="s">
        <v>205</v>
      </c>
      <c r="G2263" s="150" t="s">
        <v>11511</v>
      </c>
      <c r="H2263" s="151">
        <v>43191</v>
      </c>
      <c r="I2263" s="151">
        <v>45017</v>
      </c>
      <c r="J2263" s="151">
        <v>46843</v>
      </c>
      <c r="K2263" s="152">
        <v>1</v>
      </c>
      <c r="L2263" s="150" t="s">
        <v>218</v>
      </c>
    </row>
    <row r="2264" spans="1:12">
      <c r="A2264" s="149" t="s">
        <v>9087</v>
      </c>
      <c r="B2264" s="150" t="s">
        <v>12272</v>
      </c>
      <c r="C2264" s="150" t="s">
        <v>9088</v>
      </c>
      <c r="D2264" s="150" t="s">
        <v>9089</v>
      </c>
      <c r="E2264" s="150" t="s">
        <v>204</v>
      </c>
      <c r="F2264" s="150" t="s">
        <v>205</v>
      </c>
      <c r="G2264" s="150" t="s">
        <v>11511</v>
      </c>
      <c r="H2264" s="151">
        <v>43191</v>
      </c>
      <c r="I2264" s="151">
        <v>45017</v>
      </c>
      <c r="J2264" s="151">
        <v>46843</v>
      </c>
      <c r="K2264" s="152">
        <v>1</v>
      </c>
      <c r="L2264" s="150" t="s">
        <v>218</v>
      </c>
    </row>
    <row r="2265" spans="1:12">
      <c r="A2265" s="149" t="s">
        <v>9090</v>
      </c>
      <c r="B2265" s="150" t="s">
        <v>12273</v>
      </c>
      <c r="C2265" s="150" t="s">
        <v>9061</v>
      </c>
      <c r="D2265" s="150" t="s">
        <v>9091</v>
      </c>
      <c r="E2265" s="150" t="s">
        <v>204</v>
      </c>
      <c r="F2265" s="150" t="s">
        <v>205</v>
      </c>
      <c r="G2265" s="150" t="s">
        <v>11511</v>
      </c>
      <c r="H2265" s="151">
        <v>43191</v>
      </c>
      <c r="I2265" s="151">
        <v>45017</v>
      </c>
      <c r="J2265" s="151">
        <v>46843</v>
      </c>
      <c r="K2265" s="152">
        <v>1</v>
      </c>
      <c r="L2265" s="150" t="s">
        <v>218</v>
      </c>
    </row>
    <row r="2266" spans="1:12">
      <c r="A2266" s="149" t="s">
        <v>9092</v>
      </c>
      <c r="B2266" s="150" t="s">
        <v>12274</v>
      </c>
      <c r="C2266" s="150" t="s">
        <v>9093</v>
      </c>
      <c r="D2266" s="150" t="s">
        <v>9094</v>
      </c>
      <c r="E2266" s="150" t="s">
        <v>204</v>
      </c>
      <c r="F2266" s="150" t="s">
        <v>205</v>
      </c>
      <c r="G2266" s="150" t="s">
        <v>11511</v>
      </c>
      <c r="H2266" s="151">
        <v>43191</v>
      </c>
      <c r="I2266" s="151">
        <v>45017</v>
      </c>
      <c r="J2266" s="151">
        <v>46843</v>
      </c>
      <c r="K2266" s="152">
        <v>1</v>
      </c>
      <c r="L2266" s="150" t="s">
        <v>218</v>
      </c>
    </row>
    <row r="2267" spans="1:12">
      <c r="A2267" s="149" t="s">
        <v>9095</v>
      </c>
      <c r="B2267" s="150" t="s">
        <v>9096</v>
      </c>
      <c r="C2267" s="150" t="s">
        <v>9097</v>
      </c>
      <c r="D2267" s="150" t="s">
        <v>9098</v>
      </c>
      <c r="E2267" s="150" t="s">
        <v>204</v>
      </c>
      <c r="F2267" s="150" t="s">
        <v>205</v>
      </c>
      <c r="G2267" s="150" t="s">
        <v>11511</v>
      </c>
      <c r="H2267" s="151">
        <v>43191</v>
      </c>
      <c r="I2267" s="151">
        <v>45017</v>
      </c>
      <c r="J2267" s="151">
        <v>46843</v>
      </c>
      <c r="K2267" s="152">
        <v>1</v>
      </c>
      <c r="L2267" s="150" t="s">
        <v>218</v>
      </c>
    </row>
    <row r="2268" spans="1:12">
      <c r="A2268" s="149" t="s">
        <v>9099</v>
      </c>
      <c r="B2268" s="150" t="s">
        <v>12275</v>
      </c>
      <c r="C2268" s="150" t="s">
        <v>9100</v>
      </c>
      <c r="D2268" s="150" t="s">
        <v>9101</v>
      </c>
      <c r="E2268" s="150" t="s">
        <v>204</v>
      </c>
      <c r="F2268" s="150" t="s">
        <v>205</v>
      </c>
      <c r="G2268" s="150" t="s">
        <v>11511</v>
      </c>
      <c r="H2268" s="151">
        <v>43191</v>
      </c>
      <c r="I2268" s="151">
        <v>45017</v>
      </c>
      <c r="J2268" s="151">
        <v>46843</v>
      </c>
      <c r="K2268" s="152">
        <v>1</v>
      </c>
      <c r="L2268" s="150" t="s">
        <v>218</v>
      </c>
    </row>
    <row r="2269" spans="1:12">
      <c r="A2269" s="149" t="s">
        <v>9102</v>
      </c>
      <c r="B2269" s="150" t="s">
        <v>12276</v>
      </c>
      <c r="C2269" s="150" t="s">
        <v>9103</v>
      </c>
      <c r="D2269" s="150" t="s">
        <v>9104</v>
      </c>
      <c r="E2269" s="150" t="s">
        <v>204</v>
      </c>
      <c r="F2269" s="150" t="s">
        <v>205</v>
      </c>
      <c r="G2269" s="150" t="s">
        <v>11511</v>
      </c>
      <c r="H2269" s="151">
        <v>43191</v>
      </c>
      <c r="I2269" s="151">
        <v>45017</v>
      </c>
      <c r="J2269" s="151">
        <v>46843</v>
      </c>
      <c r="K2269" s="152">
        <v>1</v>
      </c>
      <c r="L2269" s="150" t="s">
        <v>218</v>
      </c>
    </row>
    <row r="2270" spans="1:12">
      <c r="A2270" s="149" t="s">
        <v>9105</v>
      </c>
      <c r="B2270" s="150" t="s">
        <v>12277</v>
      </c>
      <c r="C2270" s="150" t="s">
        <v>9106</v>
      </c>
      <c r="D2270" s="150" t="s">
        <v>9107</v>
      </c>
      <c r="E2270" s="150" t="s">
        <v>204</v>
      </c>
      <c r="F2270" s="150" t="s">
        <v>205</v>
      </c>
      <c r="G2270" s="150" t="s">
        <v>11511</v>
      </c>
      <c r="H2270" s="151">
        <v>43191</v>
      </c>
      <c r="I2270" s="151">
        <v>45017</v>
      </c>
      <c r="J2270" s="151">
        <v>46843</v>
      </c>
      <c r="K2270" s="152">
        <v>1</v>
      </c>
      <c r="L2270" s="150" t="s">
        <v>218</v>
      </c>
    </row>
    <row r="2271" spans="1:12">
      <c r="A2271" s="149" t="s">
        <v>9108</v>
      </c>
      <c r="B2271" s="150" t="s">
        <v>12278</v>
      </c>
      <c r="C2271" s="150" t="s">
        <v>9109</v>
      </c>
      <c r="D2271" s="150" t="s">
        <v>9110</v>
      </c>
      <c r="E2271" s="150" t="s">
        <v>204</v>
      </c>
      <c r="F2271" s="150" t="s">
        <v>205</v>
      </c>
      <c r="G2271" s="150" t="s">
        <v>11511</v>
      </c>
      <c r="H2271" s="151">
        <v>43191</v>
      </c>
      <c r="I2271" s="151">
        <v>45017</v>
      </c>
      <c r="J2271" s="151">
        <v>46843</v>
      </c>
      <c r="K2271" s="152">
        <v>1</v>
      </c>
      <c r="L2271" s="150" t="s">
        <v>218</v>
      </c>
    </row>
    <row r="2272" spans="1:12">
      <c r="A2272" s="149" t="s">
        <v>9111</v>
      </c>
      <c r="B2272" s="150" t="s">
        <v>12279</v>
      </c>
      <c r="C2272" s="150" t="s">
        <v>9112</v>
      </c>
      <c r="D2272" s="150" t="s">
        <v>9113</v>
      </c>
      <c r="E2272" s="150" t="s">
        <v>204</v>
      </c>
      <c r="F2272" s="150" t="s">
        <v>205</v>
      </c>
      <c r="G2272" s="150" t="s">
        <v>11511</v>
      </c>
      <c r="H2272" s="151">
        <v>43191</v>
      </c>
      <c r="I2272" s="151">
        <v>45017</v>
      </c>
      <c r="J2272" s="151">
        <v>46843</v>
      </c>
      <c r="K2272" s="152">
        <v>1</v>
      </c>
      <c r="L2272" s="150" t="s">
        <v>218</v>
      </c>
    </row>
    <row r="2273" spans="1:12">
      <c r="A2273" s="149" t="s">
        <v>9114</v>
      </c>
      <c r="B2273" s="150" t="s">
        <v>12280</v>
      </c>
      <c r="C2273" s="150" t="s">
        <v>9115</v>
      </c>
      <c r="D2273" s="150" t="s">
        <v>9116</v>
      </c>
      <c r="E2273" s="150" t="s">
        <v>204</v>
      </c>
      <c r="F2273" s="150" t="s">
        <v>205</v>
      </c>
      <c r="G2273" s="150" t="s">
        <v>11511</v>
      </c>
      <c r="H2273" s="151">
        <v>43191</v>
      </c>
      <c r="I2273" s="151">
        <v>45017</v>
      </c>
      <c r="J2273" s="151">
        <v>46843</v>
      </c>
      <c r="K2273" s="152">
        <v>1</v>
      </c>
      <c r="L2273" s="150" t="s">
        <v>218</v>
      </c>
    </row>
    <row r="2274" spans="1:12">
      <c r="A2274" s="149" t="s">
        <v>9117</v>
      </c>
      <c r="B2274" s="150" t="s">
        <v>12281</v>
      </c>
      <c r="C2274" s="150" t="s">
        <v>9118</v>
      </c>
      <c r="D2274" s="150" t="s">
        <v>9119</v>
      </c>
      <c r="E2274" s="150" t="s">
        <v>204</v>
      </c>
      <c r="F2274" s="150" t="s">
        <v>205</v>
      </c>
      <c r="G2274" s="150" t="s">
        <v>11511</v>
      </c>
      <c r="H2274" s="151">
        <v>43191</v>
      </c>
      <c r="I2274" s="151">
        <v>45017</v>
      </c>
      <c r="J2274" s="151">
        <v>46843</v>
      </c>
      <c r="K2274" s="152">
        <v>1</v>
      </c>
      <c r="L2274" s="150" t="s">
        <v>218</v>
      </c>
    </row>
    <row r="2275" spans="1:12">
      <c r="A2275" s="149" t="s">
        <v>9120</v>
      </c>
      <c r="B2275" s="150" t="s">
        <v>12282</v>
      </c>
      <c r="C2275" s="150" t="s">
        <v>9121</v>
      </c>
      <c r="D2275" s="150" t="s">
        <v>9122</v>
      </c>
      <c r="E2275" s="150" t="s">
        <v>204</v>
      </c>
      <c r="F2275" s="150" t="s">
        <v>205</v>
      </c>
      <c r="G2275" s="150" t="s">
        <v>11511</v>
      </c>
      <c r="H2275" s="151">
        <v>43191</v>
      </c>
      <c r="I2275" s="151">
        <v>45017</v>
      </c>
      <c r="J2275" s="151">
        <v>46843</v>
      </c>
      <c r="K2275" s="152">
        <v>1</v>
      </c>
      <c r="L2275" s="150" t="s">
        <v>218</v>
      </c>
    </row>
    <row r="2276" spans="1:12">
      <c r="A2276" s="149" t="s">
        <v>9123</v>
      </c>
      <c r="B2276" s="150" t="s">
        <v>12283</v>
      </c>
      <c r="C2276" s="150" t="s">
        <v>9124</v>
      </c>
      <c r="D2276" s="150" t="s">
        <v>9125</v>
      </c>
      <c r="E2276" s="150" t="s">
        <v>204</v>
      </c>
      <c r="F2276" s="150" t="s">
        <v>205</v>
      </c>
      <c r="G2276" s="150" t="s">
        <v>11511</v>
      </c>
      <c r="H2276" s="151">
        <v>43191</v>
      </c>
      <c r="I2276" s="151">
        <v>45017</v>
      </c>
      <c r="J2276" s="151">
        <v>46843</v>
      </c>
      <c r="K2276" s="152">
        <v>1</v>
      </c>
      <c r="L2276" s="150" t="s">
        <v>218</v>
      </c>
    </row>
    <row r="2277" spans="1:12">
      <c r="A2277" s="149" t="s">
        <v>9126</v>
      </c>
      <c r="B2277" s="150" t="s">
        <v>12284</v>
      </c>
      <c r="C2277" s="150" t="s">
        <v>9127</v>
      </c>
      <c r="D2277" s="150" t="s">
        <v>9128</v>
      </c>
      <c r="E2277" s="150" t="s">
        <v>204</v>
      </c>
      <c r="F2277" s="150" t="s">
        <v>205</v>
      </c>
      <c r="G2277" s="150" t="s">
        <v>11511</v>
      </c>
      <c r="H2277" s="151">
        <v>43191</v>
      </c>
      <c r="I2277" s="151">
        <v>45017</v>
      </c>
      <c r="J2277" s="151">
        <v>46843</v>
      </c>
      <c r="K2277" s="152">
        <v>1</v>
      </c>
      <c r="L2277" s="150" t="s">
        <v>218</v>
      </c>
    </row>
    <row r="2278" spans="1:12">
      <c r="A2278" s="149" t="s">
        <v>9129</v>
      </c>
      <c r="B2278" s="150" t="s">
        <v>9130</v>
      </c>
      <c r="C2278" s="150" t="s">
        <v>9131</v>
      </c>
      <c r="D2278" s="150" t="s">
        <v>9132</v>
      </c>
      <c r="E2278" s="150" t="s">
        <v>204</v>
      </c>
      <c r="F2278" s="150" t="s">
        <v>205</v>
      </c>
      <c r="G2278" s="150" t="s">
        <v>11511</v>
      </c>
      <c r="H2278" s="151">
        <v>43191</v>
      </c>
      <c r="I2278" s="151">
        <v>45017</v>
      </c>
      <c r="J2278" s="151">
        <v>46843</v>
      </c>
      <c r="K2278" s="152">
        <v>1</v>
      </c>
      <c r="L2278" s="150" t="s">
        <v>218</v>
      </c>
    </row>
    <row r="2279" spans="1:12">
      <c r="A2279" s="149" t="s">
        <v>9133</v>
      </c>
      <c r="B2279" s="150" t="s">
        <v>12285</v>
      </c>
      <c r="C2279" s="150" t="s">
        <v>9134</v>
      </c>
      <c r="D2279" s="150" t="s">
        <v>9135</v>
      </c>
      <c r="E2279" s="150" t="s">
        <v>204</v>
      </c>
      <c r="F2279" s="150" t="s">
        <v>205</v>
      </c>
      <c r="G2279" s="150" t="s">
        <v>11511</v>
      </c>
      <c r="H2279" s="151">
        <v>43191</v>
      </c>
      <c r="I2279" s="151">
        <v>45017</v>
      </c>
      <c r="J2279" s="151">
        <v>46843</v>
      </c>
      <c r="K2279" s="152">
        <v>1</v>
      </c>
      <c r="L2279" s="150" t="s">
        <v>218</v>
      </c>
    </row>
    <row r="2280" spans="1:12">
      <c r="A2280" s="149" t="s">
        <v>9136</v>
      </c>
      <c r="B2280" s="150" t="s">
        <v>12286</v>
      </c>
      <c r="C2280" s="150" t="s">
        <v>9137</v>
      </c>
      <c r="D2280" s="150" t="s">
        <v>9138</v>
      </c>
      <c r="E2280" s="150" t="s">
        <v>204</v>
      </c>
      <c r="F2280" s="150" t="s">
        <v>205</v>
      </c>
      <c r="G2280" s="150" t="s">
        <v>11511</v>
      </c>
      <c r="H2280" s="151">
        <v>43191</v>
      </c>
      <c r="I2280" s="151">
        <v>45017</v>
      </c>
      <c r="J2280" s="151">
        <v>46843</v>
      </c>
      <c r="K2280" s="152">
        <v>1</v>
      </c>
      <c r="L2280" s="150" t="s">
        <v>218</v>
      </c>
    </row>
    <row r="2281" spans="1:12">
      <c r="A2281" s="149" t="s">
        <v>9139</v>
      </c>
      <c r="B2281" s="150" t="s">
        <v>12287</v>
      </c>
      <c r="C2281" s="150" t="s">
        <v>9140</v>
      </c>
      <c r="D2281" s="150" t="s">
        <v>9141</v>
      </c>
      <c r="E2281" s="150" t="s">
        <v>204</v>
      </c>
      <c r="F2281" s="150" t="s">
        <v>205</v>
      </c>
      <c r="G2281" s="150" t="s">
        <v>11511</v>
      </c>
      <c r="H2281" s="151">
        <v>43191</v>
      </c>
      <c r="I2281" s="151">
        <v>45017</v>
      </c>
      <c r="J2281" s="151">
        <v>46843</v>
      </c>
      <c r="K2281" s="152">
        <v>1</v>
      </c>
      <c r="L2281" s="150" t="s">
        <v>218</v>
      </c>
    </row>
    <row r="2282" spans="1:12">
      <c r="A2282" s="149" t="s">
        <v>9142</v>
      </c>
      <c r="B2282" s="150" t="s">
        <v>12288</v>
      </c>
      <c r="C2282" s="150" t="s">
        <v>9143</v>
      </c>
      <c r="D2282" s="150" t="s">
        <v>9144</v>
      </c>
      <c r="E2282" s="150" t="s">
        <v>204</v>
      </c>
      <c r="F2282" s="150" t="s">
        <v>205</v>
      </c>
      <c r="G2282" s="150" t="s">
        <v>11511</v>
      </c>
      <c r="H2282" s="151">
        <v>43191</v>
      </c>
      <c r="I2282" s="151">
        <v>45017</v>
      </c>
      <c r="J2282" s="151">
        <v>46843</v>
      </c>
      <c r="K2282" s="152">
        <v>1</v>
      </c>
      <c r="L2282" s="150" t="s">
        <v>218</v>
      </c>
    </row>
    <row r="2283" spans="1:12">
      <c r="A2283" s="149" t="s">
        <v>9145</v>
      </c>
      <c r="B2283" s="150" t="s">
        <v>12289</v>
      </c>
      <c r="C2283" s="150" t="s">
        <v>9146</v>
      </c>
      <c r="D2283" s="150" t="s">
        <v>9147</v>
      </c>
      <c r="E2283" s="150" t="s">
        <v>204</v>
      </c>
      <c r="F2283" s="150" t="s">
        <v>205</v>
      </c>
      <c r="G2283" s="150" t="s">
        <v>11511</v>
      </c>
      <c r="H2283" s="151">
        <v>43191</v>
      </c>
      <c r="I2283" s="151">
        <v>45017</v>
      </c>
      <c r="J2283" s="151">
        <v>46843</v>
      </c>
      <c r="K2283" s="152">
        <v>1</v>
      </c>
      <c r="L2283" s="150" t="s">
        <v>218</v>
      </c>
    </row>
    <row r="2284" spans="1:12">
      <c r="A2284" s="149" t="s">
        <v>9148</v>
      </c>
      <c r="B2284" s="150" t="s">
        <v>12290</v>
      </c>
      <c r="C2284" s="150" t="s">
        <v>9149</v>
      </c>
      <c r="D2284" s="150" t="s">
        <v>9150</v>
      </c>
      <c r="E2284" s="150" t="s">
        <v>204</v>
      </c>
      <c r="F2284" s="150" t="s">
        <v>205</v>
      </c>
      <c r="G2284" s="150" t="s">
        <v>11511</v>
      </c>
      <c r="H2284" s="151">
        <v>43191</v>
      </c>
      <c r="I2284" s="151">
        <v>45017</v>
      </c>
      <c r="J2284" s="151">
        <v>46843</v>
      </c>
      <c r="K2284" s="152">
        <v>1</v>
      </c>
      <c r="L2284" s="150" t="s">
        <v>218</v>
      </c>
    </row>
    <row r="2285" spans="1:12">
      <c r="A2285" s="149" t="s">
        <v>9151</v>
      </c>
      <c r="B2285" s="150" t="s">
        <v>12291</v>
      </c>
      <c r="C2285" s="150" t="s">
        <v>9152</v>
      </c>
      <c r="D2285" s="150" t="s">
        <v>9153</v>
      </c>
      <c r="E2285" s="150" t="s">
        <v>204</v>
      </c>
      <c r="F2285" s="150" t="s">
        <v>205</v>
      </c>
      <c r="G2285" s="150" t="s">
        <v>11511</v>
      </c>
      <c r="H2285" s="151">
        <v>43191</v>
      </c>
      <c r="I2285" s="151">
        <v>45017</v>
      </c>
      <c r="J2285" s="151">
        <v>46843</v>
      </c>
      <c r="K2285" s="152">
        <v>1</v>
      </c>
      <c r="L2285" s="150" t="s">
        <v>218</v>
      </c>
    </row>
    <row r="2286" spans="1:12">
      <c r="A2286" s="149" t="s">
        <v>9154</v>
      </c>
      <c r="B2286" s="150" t="s">
        <v>12292</v>
      </c>
      <c r="C2286" s="150" t="s">
        <v>9155</v>
      </c>
      <c r="D2286" s="150" t="s">
        <v>9156</v>
      </c>
      <c r="E2286" s="150" t="s">
        <v>204</v>
      </c>
      <c r="F2286" s="150" t="s">
        <v>205</v>
      </c>
      <c r="G2286" s="150" t="s">
        <v>11511</v>
      </c>
      <c r="H2286" s="151">
        <v>43191</v>
      </c>
      <c r="I2286" s="151">
        <v>45017</v>
      </c>
      <c r="J2286" s="151">
        <v>46843</v>
      </c>
      <c r="K2286" s="152">
        <v>1</v>
      </c>
      <c r="L2286" s="150" t="s">
        <v>218</v>
      </c>
    </row>
    <row r="2287" spans="1:12">
      <c r="A2287" s="149" t="s">
        <v>9157</v>
      </c>
      <c r="B2287" s="150" t="s">
        <v>12293</v>
      </c>
      <c r="C2287" s="150" t="s">
        <v>9158</v>
      </c>
      <c r="D2287" s="150" t="s">
        <v>9159</v>
      </c>
      <c r="E2287" s="150" t="s">
        <v>204</v>
      </c>
      <c r="F2287" s="150" t="s">
        <v>205</v>
      </c>
      <c r="G2287" s="150" t="s">
        <v>11511</v>
      </c>
      <c r="H2287" s="151">
        <v>43191</v>
      </c>
      <c r="I2287" s="151">
        <v>45017</v>
      </c>
      <c r="J2287" s="151">
        <v>46843</v>
      </c>
      <c r="K2287" s="152">
        <v>1</v>
      </c>
      <c r="L2287" s="150" t="s">
        <v>218</v>
      </c>
    </row>
    <row r="2288" spans="1:12">
      <c r="A2288" s="149" t="s">
        <v>9160</v>
      </c>
      <c r="B2288" s="150" t="s">
        <v>12294</v>
      </c>
      <c r="C2288" s="150" t="s">
        <v>9161</v>
      </c>
      <c r="D2288" s="150" t="s">
        <v>9162</v>
      </c>
      <c r="E2288" s="150" t="s">
        <v>204</v>
      </c>
      <c r="F2288" s="150" t="s">
        <v>205</v>
      </c>
      <c r="G2288" s="150" t="s">
        <v>11511</v>
      </c>
      <c r="H2288" s="151">
        <v>43191</v>
      </c>
      <c r="I2288" s="151">
        <v>45017</v>
      </c>
      <c r="J2288" s="151">
        <v>46843</v>
      </c>
      <c r="K2288" s="152">
        <v>1</v>
      </c>
      <c r="L2288" s="150" t="s">
        <v>218</v>
      </c>
    </row>
    <row r="2289" spans="1:12">
      <c r="A2289" s="149" t="s">
        <v>9163</v>
      </c>
      <c r="B2289" s="150" t="s">
        <v>12295</v>
      </c>
      <c r="C2289" s="150" t="s">
        <v>9164</v>
      </c>
      <c r="D2289" s="150" t="s">
        <v>9165</v>
      </c>
      <c r="E2289" s="150" t="s">
        <v>204</v>
      </c>
      <c r="F2289" s="150" t="s">
        <v>205</v>
      </c>
      <c r="G2289" s="150" t="s">
        <v>11511</v>
      </c>
      <c r="H2289" s="151">
        <v>43191</v>
      </c>
      <c r="I2289" s="151">
        <v>45017</v>
      </c>
      <c r="J2289" s="151">
        <v>46843</v>
      </c>
      <c r="K2289" s="152">
        <v>1</v>
      </c>
      <c r="L2289" s="150" t="s">
        <v>218</v>
      </c>
    </row>
    <row r="2290" spans="1:12">
      <c r="A2290" s="149" t="s">
        <v>9166</v>
      </c>
      <c r="B2290" s="150" t="s">
        <v>12296</v>
      </c>
      <c r="C2290" s="150" t="s">
        <v>9167</v>
      </c>
      <c r="D2290" s="150" t="s">
        <v>9168</v>
      </c>
      <c r="E2290" s="150" t="s">
        <v>204</v>
      </c>
      <c r="F2290" s="150" t="s">
        <v>205</v>
      </c>
      <c r="G2290" s="150" t="s">
        <v>11511</v>
      </c>
      <c r="H2290" s="151">
        <v>43191</v>
      </c>
      <c r="I2290" s="151">
        <v>45017</v>
      </c>
      <c r="J2290" s="151">
        <v>46843</v>
      </c>
      <c r="K2290" s="152">
        <v>1</v>
      </c>
      <c r="L2290" s="150" t="s">
        <v>218</v>
      </c>
    </row>
    <row r="2291" spans="1:12">
      <c r="A2291" s="149" t="s">
        <v>9169</v>
      </c>
      <c r="B2291" s="150" t="s">
        <v>12297</v>
      </c>
      <c r="C2291" s="150" t="s">
        <v>9170</v>
      </c>
      <c r="D2291" s="150" t="s">
        <v>9171</v>
      </c>
      <c r="E2291" s="150" t="s">
        <v>204</v>
      </c>
      <c r="F2291" s="150" t="s">
        <v>205</v>
      </c>
      <c r="G2291" s="150" t="s">
        <v>11511</v>
      </c>
      <c r="H2291" s="151">
        <v>43191</v>
      </c>
      <c r="I2291" s="151">
        <v>45017</v>
      </c>
      <c r="J2291" s="151">
        <v>46843</v>
      </c>
      <c r="K2291" s="152">
        <v>1</v>
      </c>
      <c r="L2291" s="150" t="s">
        <v>218</v>
      </c>
    </row>
    <row r="2292" spans="1:12">
      <c r="A2292" s="149" t="s">
        <v>9172</v>
      </c>
      <c r="B2292" s="150" t="s">
        <v>12298</v>
      </c>
      <c r="C2292" s="150" t="s">
        <v>9173</v>
      </c>
      <c r="D2292" s="150" t="s">
        <v>9174</v>
      </c>
      <c r="E2292" s="150" t="s">
        <v>204</v>
      </c>
      <c r="F2292" s="150" t="s">
        <v>205</v>
      </c>
      <c r="G2292" s="150" t="s">
        <v>11511</v>
      </c>
      <c r="H2292" s="151">
        <v>43191</v>
      </c>
      <c r="I2292" s="151">
        <v>45017</v>
      </c>
      <c r="J2292" s="151">
        <v>46843</v>
      </c>
      <c r="K2292" s="152">
        <v>1</v>
      </c>
      <c r="L2292" s="150" t="s">
        <v>218</v>
      </c>
    </row>
    <row r="2293" spans="1:12">
      <c r="A2293" s="149" t="s">
        <v>9175</v>
      </c>
      <c r="B2293" s="150" t="s">
        <v>12299</v>
      </c>
      <c r="C2293" s="150" t="s">
        <v>9176</v>
      </c>
      <c r="D2293" s="150" t="s">
        <v>9177</v>
      </c>
      <c r="E2293" s="150" t="s">
        <v>204</v>
      </c>
      <c r="F2293" s="150" t="s">
        <v>205</v>
      </c>
      <c r="G2293" s="150" t="s">
        <v>11511</v>
      </c>
      <c r="H2293" s="151">
        <v>43191</v>
      </c>
      <c r="I2293" s="151">
        <v>45017</v>
      </c>
      <c r="J2293" s="151">
        <v>46843</v>
      </c>
      <c r="K2293" s="152">
        <v>1</v>
      </c>
      <c r="L2293" s="150" t="s">
        <v>218</v>
      </c>
    </row>
    <row r="2294" spans="1:12">
      <c r="A2294" s="149" t="s">
        <v>9178</v>
      </c>
      <c r="B2294" s="150" t="s">
        <v>12300</v>
      </c>
      <c r="C2294" s="150" t="s">
        <v>9179</v>
      </c>
      <c r="D2294" s="150" t="s">
        <v>9180</v>
      </c>
      <c r="E2294" s="150" t="s">
        <v>204</v>
      </c>
      <c r="F2294" s="150" t="s">
        <v>205</v>
      </c>
      <c r="G2294" s="150" t="s">
        <v>11511</v>
      </c>
      <c r="H2294" s="151">
        <v>43191</v>
      </c>
      <c r="I2294" s="151">
        <v>45017</v>
      </c>
      <c r="J2294" s="151">
        <v>46843</v>
      </c>
      <c r="K2294" s="152">
        <v>1</v>
      </c>
      <c r="L2294" s="150" t="s">
        <v>218</v>
      </c>
    </row>
    <row r="2295" spans="1:12">
      <c r="A2295" s="149" t="s">
        <v>9181</v>
      </c>
      <c r="B2295" s="150" t="s">
        <v>12301</v>
      </c>
      <c r="C2295" s="150" t="s">
        <v>9182</v>
      </c>
      <c r="D2295" s="150" t="s">
        <v>9183</v>
      </c>
      <c r="E2295" s="150" t="s">
        <v>204</v>
      </c>
      <c r="F2295" s="150" t="s">
        <v>205</v>
      </c>
      <c r="G2295" s="150" t="s">
        <v>11511</v>
      </c>
      <c r="H2295" s="151">
        <v>43191</v>
      </c>
      <c r="I2295" s="151">
        <v>45017</v>
      </c>
      <c r="J2295" s="151">
        <v>46843</v>
      </c>
      <c r="K2295" s="152">
        <v>1</v>
      </c>
      <c r="L2295" s="150" t="s">
        <v>218</v>
      </c>
    </row>
    <row r="2296" spans="1:12">
      <c r="A2296" s="149" t="s">
        <v>9184</v>
      </c>
      <c r="B2296" s="150" t="s">
        <v>12302</v>
      </c>
      <c r="C2296" s="150" t="s">
        <v>9185</v>
      </c>
      <c r="D2296" s="150" t="s">
        <v>9186</v>
      </c>
      <c r="E2296" s="150" t="s">
        <v>204</v>
      </c>
      <c r="F2296" s="150" t="s">
        <v>205</v>
      </c>
      <c r="G2296" s="150" t="s">
        <v>11511</v>
      </c>
      <c r="H2296" s="151">
        <v>43191</v>
      </c>
      <c r="I2296" s="151">
        <v>45017</v>
      </c>
      <c r="J2296" s="151">
        <v>46843</v>
      </c>
      <c r="K2296" s="152">
        <v>1</v>
      </c>
      <c r="L2296" s="150" t="s">
        <v>218</v>
      </c>
    </row>
    <row r="2297" spans="1:12">
      <c r="A2297" s="149" t="s">
        <v>9187</v>
      </c>
      <c r="B2297" s="150" t="s">
        <v>12303</v>
      </c>
      <c r="C2297" s="150" t="s">
        <v>9188</v>
      </c>
      <c r="D2297" s="150" t="s">
        <v>9189</v>
      </c>
      <c r="E2297" s="150" t="s">
        <v>204</v>
      </c>
      <c r="F2297" s="150" t="s">
        <v>205</v>
      </c>
      <c r="G2297" s="150" t="s">
        <v>11511</v>
      </c>
      <c r="H2297" s="151">
        <v>43191</v>
      </c>
      <c r="I2297" s="151">
        <v>45017</v>
      </c>
      <c r="J2297" s="151">
        <v>46843</v>
      </c>
      <c r="K2297" s="152">
        <v>1</v>
      </c>
      <c r="L2297" s="150" t="s">
        <v>218</v>
      </c>
    </row>
    <row r="2298" spans="1:12">
      <c r="A2298" s="149" t="s">
        <v>9190</v>
      </c>
      <c r="B2298" s="150" t="s">
        <v>12304</v>
      </c>
      <c r="C2298" s="150" t="s">
        <v>9191</v>
      </c>
      <c r="D2298" s="150" t="s">
        <v>9192</v>
      </c>
      <c r="E2298" s="150" t="s">
        <v>204</v>
      </c>
      <c r="F2298" s="150" t="s">
        <v>205</v>
      </c>
      <c r="G2298" s="150" t="s">
        <v>11511</v>
      </c>
      <c r="H2298" s="151">
        <v>43191</v>
      </c>
      <c r="I2298" s="151">
        <v>45017</v>
      </c>
      <c r="J2298" s="151">
        <v>46843</v>
      </c>
      <c r="K2298" s="152">
        <v>1</v>
      </c>
      <c r="L2298" s="150" t="s">
        <v>218</v>
      </c>
    </row>
    <row r="2299" spans="1:12">
      <c r="A2299" s="149" t="s">
        <v>9193</v>
      </c>
      <c r="B2299" s="150" t="s">
        <v>12305</v>
      </c>
      <c r="C2299" s="150" t="s">
        <v>9194</v>
      </c>
      <c r="D2299" s="150" t="s">
        <v>9195</v>
      </c>
      <c r="E2299" s="150" t="s">
        <v>204</v>
      </c>
      <c r="F2299" s="150" t="s">
        <v>205</v>
      </c>
      <c r="G2299" s="150" t="s">
        <v>11511</v>
      </c>
      <c r="H2299" s="151">
        <v>43191</v>
      </c>
      <c r="I2299" s="151">
        <v>45017</v>
      </c>
      <c r="J2299" s="151">
        <v>46843</v>
      </c>
      <c r="K2299" s="152">
        <v>1</v>
      </c>
      <c r="L2299" s="150" t="s">
        <v>218</v>
      </c>
    </row>
    <row r="2300" spans="1:12">
      <c r="A2300" s="149" t="s">
        <v>9196</v>
      </c>
      <c r="B2300" s="150" t="s">
        <v>12306</v>
      </c>
      <c r="C2300" s="150" t="s">
        <v>9197</v>
      </c>
      <c r="D2300" s="150" t="s">
        <v>9198</v>
      </c>
      <c r="E2300" s="150" t="s">
        <v>204</v>
      </c>
      <c r="F2300" s="150" t="s">
        <v>205</v>
      </c>
      <c r="G2300" s="150" t="s">
        <v>11511</v>
      </c>
      <c r="H2300" s="151">
        <v>43191</v>
      </c>
      <c r="I2300" s="151">
        <v>45017</v>
      </c>
      <c r="J2300" s="151">
        <v>46843</v>
      </c>
      <c r="K2300" s="152">
        <v>1</v>
      </c>
      <c r="L2300" s="150" t="s">
        <v>218</v>
      </c>
    </row>
    <row r="2301" spans="1:12">
      <c r="A2301" s="149" t="s">
        <v>9199</v>
      </c>
      <c r="B2301" s="150" t="s">
        <v>12307</v>
      </c>
      <c r="C2301" s="150" t="s">
        <v>9200</v>
      </c>
      <c r="D2301" s="150" t="s">
        <v>9201</v>
      </c>
      <c r="E2301" s="150" t="s">
        <v>204</v>
      </c>
      <c r="F2301" s="150" t="s">
        <v>205</v>
      </c>
      <c r="G2301" s="150" t="s">
        <v>11511</v>
      </c>
      <c r="H2301" s="151">
        <v>43191</v>
      </c>
      <c r="I2301" s="151">
        <v>45017</v>
      </c>
      <c r="J2301" s="151">
        <v>46843</v>
      </c>
      <c r="K2301" s="152">
        <v>1</v>
      </c>
      <c r="L2301" s="150" t="s">
        <v>218</v>
      </c>
    </row>
    <row r="2302" spans="1:12">
      <c r="A2302" s="149" t="s">
        <v>9202</v>
      </c>
      <c r="B2302" s="150" t="s">
        <v>12308</v>
      </c>
      <c r="C2302" s="150" t="s">
        <v>9203</v>
      </c>
      <c r="D2302" s="150" t="s">
        <v>9204</v>
      </c>
      <c r="E2302" s="150" t="s">
        <v>204</v>
      </c>
      <c r="F2302" s="150" t="s">
        <v>205</v>
      </c>
      <c r="G2302" s="150" t="s">
        <v>11511</v>
      </c>
      <c r="H2302" s="151">
        <v>43191</v>
      </c>
      <c r="I2302" s="151">
        <v>45017</v>
      </c>
      <c r="J2302" s="151">
        <v>46843</v>
      </c>
      <c r="K2302" s="152">
        <v>1</v>
      </c>
      <c r="L2302" s="150" t="s">
        <v>218</v>
      </c>
    </row>
    <row r="2303" spans="1:12">
      <c r="A2303" s="149" t="s">
        <v>9205</v>
      </c>
      <c r="B2303" s="150" t="s">
        <v>12309</v>
      </c>
      <c r="C2303" s="150" t="s">
        <v>9206</v>
      </c>
      <c r="D2303" s="150" t="s">
        <v>9207</v>
      </c>
      <c r="E2303" s="150" t="s">
        <v>204</v>
      </c>
      <c r="F2303" s="150" t="s">
        <v>205</v>
      </c>
      <c r="G2303" s="150" t="s">
        <v>11511</v>
      </c>
      <c r="H2303" s="151">
        <v>43191</v>
      </c>
      <c r="I2303" s="151">
        <v>45017</v>
      </c>
      <c r="J2303" s="151">
        <v>46843</v>
      </c>
      <c r="K2303" s="152">
        <v>1</v>
      </c>
      <c r="L2303" s="150" t="s">
        <v>218</v>
      </c>
    </row>
    <row r="2304" spans="1:12">
      <c r="A2304" s="149" t="s">
        <v>9208</v>
      </c>
      <c r="B2304" s="150" t="s">
        <v>12310</v>
      </c>
      <c r="C2304" s="150" t="s">
        <v>9209</v>
      </c>
      <c r="D2304" s="150" t="s">
        <v>9210</v>
      </c>
      <c r="E2304" s="150" t="s">
        <v>204</v>
      </c>
      <c r="F2304" s="150" t="s">
        <v>205</v>
      </c>
      <c r="G2304" s="150" t="s">
        <v>11511</v>
      </c>
      <c r="H2304" s="151">
        <v>43191</v>
      </c>
      <c r="I2304" s="151">
        <v>45017</v>
      </c>
      <c r="J2304" s="151">
        <v>46843</v>
      </c>
      <c r="K2304" s="152">
        <v>1</v>
      </c>
      <c r="L2304" s="150" t="s">
        <v>218</v>
      </c>
    </row>
    <row r="2305" spans="1:12">
      <c r="A2305" s="149" t="s">
        <v>9211</v>
      </c>
      <c r="B2305" s="150" t="s">
        <v>12311</v>
      </c>
      <c r="C2305" s="150" t="s">
        <v>9212</v>
      </c>
      <c r="D2305" s="150" t="s">
        <v>9213</v>
      </c>
      <c r="E2305" s="150" t="s">
        <v>204</v>
      </c>
      <c r="F2305" s="150" t="s">
        <v>205</v>
      </c>
      <c r="G2305" s="150" t="s">
        <v>11511</v>
      </c>
      <c r="H2305" s="151">
        <v>43191</v>
      </c>
      <c r="I2305" s="151">
        <v>45017</v>
      </c>
      <c r="J2305" s="151">
        <v>46843</v>
      </c>
      <c r="K2305" s="152">
        <v>1</v>
      </c>
      <c r="L2305" s="150" t="s">
        <v>218</v>
      </c>
    </row>
    <row r="2306" spans="1:12">
      <c r="A2306" s="149" t="s">
        <v>9214</v>
      </c>
      <c r="B2306" s="150" t="s">
        <v>12312</v>
      </c>
      <c r="C2306" s="150" t="s">
        <v>9215</v>
      </c>
      <c r="D2306" s="150" t="s">
        <v>9216</v>
      </c>
      <c r="E2306" s="150" t="s">
        <v>204</v>
      </c>
      <c r="F2306" s="150" t="s">
        <v>205</v>
      </c>
      <c r="G2306" s="150" t="s">
        <v>11511</v>
      </c>
      <c r="H2306" s="151">
        <v>43191</v>
      </c>
      <c r="I2306" s="151">
        <v>45017</v>
      </c>
      <c r="J2306" s="151">
        <v>46843</v>
      </c>
      <c r="K2306" s="152">
        <v>1</v>
      </c>
      <c r="L2306" s="150" t="s">
        <v>218</v>
      </c>
    </row>
    <row r="2307" spans="1:12">
      <c r="A2307" s="149" t="s">
        <v>9217</v>
      </c>
      <c r="B2307" s="150" t="s">
        <v>12313</v>
      </c>
      <c r="C2307" s="150" t="s">
        <v>9218</v>
      </c>
      <c r="D2307" s="150" t="s">
        <v>9219</v>
      </c>
      <c r="E2307" s="150" t="s">
        <v>204</v>
      </c>
      <c r="F2307" s="150" t="s">
        <v>205</v>
      </c>
      <c r="G2307" s="150" t="s">
        <v>11511</v>
      </c>
      <c r="H2307" s="151">
        <v>43191</v>
      </c>
      <c r="I2307" s="151">
        <v>45017</v>
      </c>
      <c r="J2307" s="151">
        <v>46843</v>
      </c>
      <c r="K2307" s="152">
        <v>1</v>
      </c>
      <c r="L2307" s="150" t="s">
        <v>218</v>
      </c>
    </row>
    <row r="2308" spans="1:12">
      <c r="A2308" s="149" t="s">
        <v>9220</v>
      </c>
      <c r="B2308" s="150" t="s">
        <v>12314</v>
      </c>
      <c r="C2308" s="150" t="s">
        <v>9221</v>
      </c>
      <c r="D2308" s="150" t="s">
        <v>9222</v>
      </c>
      <c r="E2308" s="150" t="s">
        <v>204</v>
      </c>
      <c r="F2308" s="150" t="s">
        <v>205</v>
      </c>
      <c r="G2308" s="150" t="s">
        <v>11511</v>
      </c>
      <c r="H2308" s="151">
        <v>43191</v>
      </c>
      <c r="I2308" s="151">
        <v>45017</v>
      </c>
      <c r="J2308" s="151">
        <v>46843</v>
      </c>
      <c r="K2308" s="152">
        <v>1</v>
      </c>
      <c r="L2308" s="150" t="s">
        <v>218</v>
      </c>
    </row>
    <row r="2309" spans="1:12">
      <c r="A2309" s="149" t="s">
        <v>9223</v>
      </c>
      <c r="B2309" s="150" t="s">
        <v>12315</v>
      </c>
      <c r="C2309" s="150" t="s">
        <v>9224</v>
      </c>
      <c r="D2309" s="150" t="s">
        <v>9225</v>
      </c>
      <c r="E2309" s="150" t="s">
        <v>204</v>
      </c>
      <c r="F2309" s="150" t="s">
        <v>205</v>
      </c>
      <c r="G2309" s="150" t="s">
        <v>11511</v>
      </c>
      <c r="H2309" s="151">
        <v>43191</v>
      </c>
      <c r="I2309" s="151">
        <v>45017</v>
      </c>
      <c r="J2309" s="151">
        <v>46843</v>
      </c>
      <c r="K2309" s="152">
        <v>1</v>
      </c>
      <c r="L2309" s="150" t="s">
        <v>218</v>
      </c>
    </row>
    <row r="2310" spans="1:12">
      <c r="A2310" s="149" t="s">
        <v>9226</v>
      </c>
      <c r="B2310" s="150" t="s">
        <v>12316</v>
      </c>
      <c r="C2310" s="150" t="s">
        <v>9227</v>
      </c>
      <c r="D2310" s="150" t="s">
        <v>9228</v>
      </c>
      <c r="E2310" s="150" t="s">
        <v>204</v>
      </c>
      <c r="F2310" s="150" t="s">
        <v>205</v>
      </c>
      <c r="G2310" s="150" t="s">
        <v>11511</v>
      </c>
      <c r="H2310" s="151">
        <v>43191</v>
      </c>
      <c r="I2310" s="151">
        <v>45017</v>
      </c>
      <c r="J2310" s="151">
        <v>46843</v>
      </c>
      <c r="K2310" s="152">
        <v>1</v>
      </c>
      <c r="L2310" s="150" t="s">
        <v>218</v>
      </c>
    </row>
    <row r="2311" spans="1:12">
      <c r="A2311" s="149" t="s">
        <v>9229</v>
      </c>
      <c r="B2311" s="150" t="s">
        <v>12317</v>
      </c>
      <c r="C2311" s="150" t="s">
        <v>9230</v>
      </c>
      <c r="D2311" s="150" t="s">
        <v>9231</v>
      </c>
      <c r="E2311" s="150" t="s">
        <v>204</v>
      </c>
      <c r="F2311" s="150" t="s">
        <v>205</v>
      </c>
      <c r="G2311" s="150" t="s">
        <v>11511</v>
      </c>
      <c r="H2311" s="151">
        <v>43191</v>
      </c>
      <c r="I2311" s="151">
        <v>45017</v>
      </c>
      <c r="J2311" s="151">
        <v>46843</v>
      </c>
      <c r="K2311" s="152">
        <v>1</v>
      </c>
      <c r="L2311" s="150" t="s">
        <v>218</v>
      </c>
    </row>
    <row r="2312" spans="1:12">
      <c r="A2312" s="149" t="s">
        <v>9232</v>
      </c>
      <c r="B2312" s="150" t="s">
        <v>12318</v>
      </c>
      <c r="C2312" s="150" t="s">
        <v>9233</v>
      </c>
      <c r="D2312" s="150" t="s">
        <v>9234</v>
      </c>
      <c r="E2312" s="150" t="s">
        <v>204</v>
      </c>
      <c r="F2312" s="150" t="s">
        <v>205</v>
      </c>
      <c r="G2312" s="150" t="s">
        <v>11511</v>
      </c>
      <c r="H2312" s="151">
        <v>43191</v>
      </c>
      <c r="I2312" s="151">
        <v>45017</v>
      </c>
      <c r="J2312" s="151">
        <v>46843</v>
      </c>
      <c r="K2312" s="152">
        <v>1</v>
      </c>
      <c r="L2312" s="150" t="s">
        <v>218</v>
      </c>
    </row>
    <row r="2313" spans="1:12">
      <c r="A2313" s="149" t="s">
        <v>9235</v>
      </c>
      <c r="B2313" s="150" t="s">
        <v>12319</v>
      </c>
      <c r="C2313" s="150" t="s">
        <v>9236</v>
      </c>
      <c r="D2313" s="150" t="s">
        <v>9237</v>
      </c>
      <c r="E2313" s="150" t="s">
        <v>204</v>
      </c>
      <c r="F2313" s="150" t="s">
        <v>205</v>
      </c>
      <c r="G2313" s="150" t="s">
        <v>11511</v>
      </c>
      <c r="H2313" s="151">
        <v>43191</v>
      </c>
      <c r="I2313" s="151">
        <v>45017</v>
      </c>
      <c r="J2313" s="151">
        <v>46843</v>
      </c>
      <c r="K2313" s="152">
        <v>1</v>
      </c>
      <c r="L2313" s="150" t="s">
        <v>218</v>
      </c>
    </row>
    <row r="2314" spans="1:12">
      <c r="A2314" s="149" t="s">
        <v>9238</v>
      </c>
      <c r="B2314" s="150" t="s">
        <v>12320</v>
      </c>
      <c r="C2314" s="150" t="s">
        <v>9239</v>
      </c>
      <c r="D2314" s="150" t="s">
        <v>9240</v>
      </c>
      <c r="E2314" s="150" t="s">
        <v>204</v>
      </c>
      <c r="F2314" s="150" t="s">
        <v>205</v>
      </c>
      <c r="G2314" s="150" t="s">
        <v>11511</v>
      </c>
      <c r="H2314" s="151">
        <v>43191</v>
      </c>
      <c r="I2314" s="151">
        <v>45017</v>
      </c>
      <c r="J2314" s="151">
        <v>46843</v>
      </c>
      <c r="K2314" s="152">
        <v>1</v>
      </c>
      <c r="L2314" s="150" t="s">
        <v>218</v>
      </c>
    </row>
    <row r="2315" spans="1:12">
      <c r="A2315" s="149" t="s">
        <v>9241</v>
      </c>
      <c r="B2315" s="150" t="s">
        <v>12321</v>
      </c>
      <c r="C2315" s="150" t="s">
        <v>9242</v>
      </c>
      <c r="D2315" s="150" t="s">
        <v>9243</v>
      </c>
      <c r="E2315" s="150" t="s">
        <v>204</v>
      </c>
      <c r="F2315" s="150" t="s">
        <v>205</v>
      </c>
      <c r="G2315" s="150" t="s">
        <v>11511</v>
      </c>
      <c r="H2315" s="151">
        <v>43191</v>
      </c>
      <c r="I2315" s="151">
        <v>45017</v>
      </c>
      <c r="J2315" s="151">
        <v>46843</v>
      </c>
      <c r="K2315" s="152">
        <v>1</v>
      </c>
      <c r="L2315" s="150" t="s">
        <v>218</v>
      </c>
    </row>
    <row r="2316" spans="1:12">
      <c r="A2316" s="149" t="s">
        <v>9244</v>
      </c>
      <c r="B2316" s="150" t="s">
        <v>12322</v>
      </c>
      <c r="C2316" s="150" t="s">
        <v>9245</v>
      </c>
      <c r="D2316" s="150" t="s">
        <v>9246</v>
      </c>
      <c r="E2316" s="150" t="s">
        <v>204</v>
      </c>
      <c r="F2316" s="150" t="s">
        <v>205</v>
      </c>
      <c r="G2316" s="150" t="s">
        <v>11511</v>
      </c>
      <c r="H2316" s="151">
        <v>43191</v>
      </c>
      <c r="I2316" s="151">
        <v>45017</v>
      </c>
      <c r="J2316" s="151">
        <v>46843</v>
      </c>
      <c r="K2316" s="152">
        <v>1</v>
      </c>
      <c r="L2316" s="150" t="s">
        <v>218</v>
      </c>
    </row>
    <row r="2317" spans="1:12">
      <c r="A2317" s="149" t="s">
        <v>9247</v>
      </c>
      <c r="B2317" s="150" t="s">
        <v>12323</v>
      </c>
      <c r="C2317" s="150" t="s">
        <v>9248</v>
      </c>
      <c r="D2317" s="150" t="s">
        <v>9249</v>
      </c>
      <c r="E2317" s="150" t="s">
        <v>204</v>
      </c>
      <c r="F2317" s="150" t="s">
        <v>205</v>
      </c>
      <c r="G2317" s="150" t="s">
        <v>11511</v>
      </c>
      <c r="H2317" s="151">
        <v>43191</v>
      </c>
      <c r="I2317" s="151">
        <v>45017</v>
      </c>
      <c r="J2317" s="151">
        <v>46843</v>
      </c>
      <c r="K2317" s="152">
        <v>1</v>
      </c>
      <c r="L2317" s="150" t="s">
        <v>218</v>
      </c>
    </row>
    <row r="2318" spans="1:12">
      <c r="A2318" s="149" t="s">
        <v>9250</v>
      </c>
      <c r="B2318" s="150" t="s">
        <v>12324</v>
      </c>
      <c r="C2318" s="150" t="s">
        <v>9251</v>
      </c>
      <c r="D2318" s="150" t="s">
        <v>9252</v>
      </c>
      <c r="E2318" s="150" t="s">
        <v>204</v>
      </c>
      <c r="F2318" s="150" t="s">
        <v>205</v>
      </c>
      <c r="G2318" s="150" t="s">
        <v>11511</v>
      </c>
      <c r="H2318" s="151">
        <v>43191</v>
      </c>
      <c r="I2318" s="151">
        <v>45017</v>
      </c>
      <c r="J2318" s="151">
        <v>46843</v>
      </c>
      <c r="K2318" s="152">
        <v>1</v>
      </c>
      <c r="L2318" s="150" t="s">
        <v>218</v>
      </c>
    </row>
    <row r="2319" spans="1:12">
      <c r="A2319" s="149" t="s">
        <v>9253</v>
      </c>
      <c r="B2319" s="150" t="s">
        <v>12325</v>
      </c>
      <c r="C2319" s="150" t="s">
        <v>9254</v>
      </c>
      <c r="D2319" s="150" t="s">
        <v>9255</v>
      </c>
      <c r="E2319" s="150" t="s">
        <v>204</v>
      </c>
      <c r="F2319" s="150" t="s">
        <v>205</v>
      </c>
      <c r="G2319" s="150" t="s">
        <v>11511</v>
      </c>
      <c r="H2319" s="151">
        <v>43191</v>
      </c>
      <c r="I2319" s="151">
        <v>45017</v>
      </c>
      <c r="J2319" s="151">
        <v>46843</v>
      </c>
      <c r="K2319" s="152">
        <v>1</v>
      </c>
      <c r="L2319" s="150" t="s">
        <v>218</v>
      </c>
    </row>
    <row r="2320" spans="1:12">
      <c r="A2320" s="149" t="s">
        <v>9256</v>
      </c>
      <c r="B2320" s="150" t="s">
        <v>12326</v>
      </c>
      <c r="C2320" s="150" t="s">
        <v>9257</v>
      </c>
      <c r="D2320" s="150" t="s">
        <v>9258</v>
      </c>
      <c r="E2320" s="150" t="s">
        <v>204</v>
      </c>
      <c r="F2320" s="150" t="s">
        <v>205</v>
      </c>
      <c r="G2320" s="150" t="s">
        <v>11511</v>
      </c>
      <c r="H2320" s="151">
        <v>43191</v>
      </c>
      <c r="I2320" s="151">
        <v>45017</v>
      </c>
      <c r="J2320" s="151">
        <v>46843</v>
      </c>
      <c r="K2320" s="152">
        <v>1</v>
      </c>
      <c r="L2320" s="150" t="s">
        <v>218</v>
      </c>
    </row>
    <row r="2321" spans="1:12">
      <c r="A2321" s="149" t="s">
        <v>9259</v>
      </c>
      <c r="B2321" s="150" t="s">
        <v>12327</v>
      </c>
      <c r="C2321" s="150" t="s">
        <v>9260</v>
      </c>
      <c r="D2321" s="150" t="s">
        <v>9261</v>
      </c>
      <c r="E2321" s="150" t="s">
        <v>204</v>
      </c>
      <c r="F2321" s="150" t="s">
        <v>205</v>
      </c>
      <c r="G2321" s="150" t="s">
        <v>11511</v>
      </c>
      <c r="H2321" s="151">
        <v>43191</v>
      </c>
      <c r="I2321" s="151">
        <v>45017</v>
      </c>
      <c r="J2321" s="151">
        <v>46843</v>
      </c>
      <c r="K2321" s="152">
        <v>1</v>
      </c>
      <c r="L2321" s="150" t="s">
        <v>218</v>
      </c>
    </row>
    <row r="2322" spans="1:12">
      <c r="A2322" s="149" t="s">
        <v>9262</v>
      </c>
      <c r="B2322" s="150" t="s">
        <v>12328</v>
      </c>
      <c r="C2322" s="150" t="s">
        <v>9263</v>
      </c>
      <c r="D2322" s="150" t="s">
        <v>9264</v>
      </c>
      <c r="E2322" s="150" t="s">
        <v>204</v>
      </c>
      <c r="F2322" s="150" t="s">
        <v>205</v>
      </c>
      <c r="G2322" s="150" t="s">
        <v>11511</v>
      </c>
      <c r="H2322" s="151">
        <v>43191</v>
      </c>
      <c r="I2322" s="151">
        <v>45017</v>
      </c>
      <c r="J2322" s="151">
        <v>46843</v>
      </c>
      <c r="K2322" s="152">
        <v>1</v>
      </c>
      <c r="L2322" s="150" t="s">
        <v>218</v>
      </c>
    </row>
    <row r="2323" spans="1:12">
      <c r="A2323" s="149" t="s">
        <v>9265</v>
      </c>
      <c r="B2323" s="150" t="s">
        <v>12329</v>
      </c>
      <c r="C2323" s="150" t="s">
        <v>9266</v>
      </c>
      <c r="D2323" s="150" t="s">
        <v>9267</v>
      </c>
      <c r="E2323" s="150" t="s">
        <v>204</v>
      </c>
      <c r="F2323" s="150" t="s">
        <v>205</v>
      </c>
      <c r="G2323" s="150" t="s">
        <v>11511</v>
      </c>
      <c r="H2323" s="151">
        <v>43191</v>
      </c>
      <c r="I2323" s="151">
        <v>45017</v>
      </c>
      <c r="J2323" s="151">
        <v>46843</v>
      </c>
      <c r="K2323" s="152">
        <v>1</v>
      </c>
      <c r="L2323" s="150" t="s">
        <v>218</v>
      </c>
    </row>
    <row r="2324" spans="1:12">
      <c r="A2324" s="149" t="s">
        <v>9268</v>
      </c>
      <c r="B2324" s="150" t="s">
        <v>12330</v>
      </c>
      <c r="C2324" s="150" t="s">
        <v>9269</v>
      </c>
      <c r="D2324" s="150" t="s">
        <v>9270</v>
      </c>
      <c r="E2324" s="150" t="s">
        <v>204</v>
      </c>
      <c r="F2324" s="150" t="s">
        <v>205</v>
      </c>
      <c r="G2324" s="150" t="s">
        <v>11511</v>
      </c>
      <c r="H2324" s="151">
        <v>43191</v>
      </c>
      <c r="I2324" s="151">
        <v>45017</v>
      </c>
      <c r="J2324" s="151">
        <v>46843</v>
      </c>
      <c r="K2324" s="152">
        <v>1</v>
      </c>
      <c r="L2324" s="150" t="s">
        <v>218</v>
      </c>
    </row>
    <row r="2325" spans="1:12">
      <c r="A2325" s="149" t="s">
        <v>9271</v>
      </c>
      <c r="B2325" s="150" t="s">
        <v>12331</v>
      </c>
      <c r="C2325" s="150" t="s">
        <v>9272</v>
      </c>
      <c r="D2325" s="150" t="s">
        <v>9273</v>
      </c>
      <c r="E2325" s="150" t="s">
        <v>204</v>
      </c>
      <c r="F2325" s="150" t="s">
        <v>205</v>
      </c>
      <c r="G2325" s="150" t="s">
        <v>11511</v>
      </c>
      <c r="H2325" s="151">
        <v>43191</v>
      </c>
      <c r="I2325" s="151">
        <v>45017</v>
      </c>
      <c r="J2325" s="151">
        <v>46843</v>
      </c>
      <c r="K2325" s="152">
        <v>1</v>
      </c>
      <c r="L2325" s="150" t="s">
        <v>218</v>
      </c>
    </row>
    <row r="2326" spans="1:12">
      <c r="A2326" s="149" t="s">
        <v>9274</v>
      </c>
      <c r="B2326" s="150" t="s">
        <v>12332</v>
      </c>
      <c r="C2326" s="150" t="s">
        <v>9275</v>
      </c>
      <c r="D2326" s="150" t="s">
        <v>9276</v>
      </c>
      <c r="E2326" s="150" t="s">
        <v>204</v>
      </c>
      <c r="F2326" s="150" t="s">
        <v>205</v>
      </c>
      <c r="G2326" s="150" t="s">
        <v>11511</v>
      </c>
      <c r="H2326" s="151">
        <v>43191</v>
      </c>
      <c r="I2326" s="151">
        <v>45017</v>
      </c>
      <c r="J2326" s="151">
        <v>46843</v>
      </c>
      <c r="K2326" s="152">
        <v>1</v>
      </c>
      <c r="L2326" s="150" t="s">
        <v>218</v>
      </c>
    </row>
    <row r="2327" spans="1:12">
      <c r="A2327" s="149" t="s">
        <v>9277</v>
      </c>
      <c r="B2327" s="150" t="s">
        <v>12333</v>
      </c>
      <c r="C2327" s="150" t="s">
        <v>9278</v>
      </c>
      <c r="D2327" s="150" t="s">
        <v>9279</v>
      </c>
      <c r="E2327" s="150" t="s">
        <v>204</v>
      </c>
      <c r="F2327" s="150" t="s">
        <v>205</v>
      </c>
      <c r="G2327" s="150" t="s">
        <v>11511</v>
      </c>
      <c r="H2327" s="151">
        <v>43191</v>
      </c>
      <c r="I2327" s="151">
        <v>45017</v>
      </c>
      <c r="J2327" s="151">
        <v>46843</v>
      </c>
      <c r="K2327" s="152">
        <v>1</v>
      </c>
      <c r="L2327" s="150" t="s">
        <v>218</v>
      </c>
    </row>
    <row r="2328" spans="1:12">
      <c r="A2328" s="149" t="s">
        <v>9280</v>
      </c>
      <c r="B2328" s="150" t="s">
        <v>12334</v>
      </c>
      <c r="C2328" s="150" t="s">
        <v>9281</v>
      </c>
      <c r="D2328" s="150" t="s">
        <v>9282</v>
      </c>
      <c r="E2328" s="150" t="s">
        <v>204</v>
      </c>
      <c r="F2328" s="150" t="s">
        <v>205</v>
      </c>
      <c r="G2328" s="150" t="s">
        <v>11511</v>
      </c>
      <c r="H2328" s="151">
        <v>43191</v>
      </c>
      <c r="I2328" s="151">
        <v>45017</v>
      </c>
      <c r="J2328" s="151">
        <v>46843</v>
      </c>
      <c r="K2328" s="152">
        <v>1</v>
      </c>
      <c r="L2328" s="150" t="s">
        <v>218</v>
      </c>
    </row>
    <row r="2329" spans="1:12">
      <c r="A2329" s="149" t="s">
        <v>9283</v>
      </c>
      <c r="B2329" s="150" t="s">
        <v>12335</v>
      </c>
      <c r="C2329" s="150" t="s">
        <v>9284</v>
      </c>
      <c r="D2329" s="150" t="s">
        <v>9285</v>
      </c>
      <c r="E2329" s="150" t="s">
        <v>204</v>
      </c>
      <c r="F2329" s="150" t="s">
        <v>205</v>
      </c>
      <c r="G2329" s="150" t="s">
        <v>11511</v>
      </c>
      <c r="H2329" s="151">
        <v>43191</v>
      </c>
      <c r="I2329" s="151">
        <v>45017</v>
      </c>
      <c r="J2329" s="151">
        <v>46843</v>
      </c>
      <c r="K2329" s="152">
        <v>1</v>
      </c>
      <c r="L2329" s="150" t="s">
        <v>218</v>
      </c>
    </row>
    <row r="2330" spans="1:12">
      <c r="A2330" s="149" t="s">
        <v>9286</v>
      </c>
      <c r="B2330" s="150" t="s">
        <v>12336</v>
      </c>
      <c r="C2330" s="150" t="s">
        <v>9287</v>
      </c>
      <c r="D2330" s="150" t="s">
        <v>9288</v>
      </c>
      <c r="E2330" s="150" t="s">
        <v>204</v>
      </c>
      <c r="F2330" s="150" t="s">
        <v>205</v>
      </c>
      <c r="G2330" s="150" t="s">
        <v>11511</v>
      </c>
      <c r="H2330" s="151">
        <v>43191</v>
      </c>
      <c r="I2330" s="151">
        <v>45017</v>
      </c>
      <c r="J2330" s="151">
        <v>46843</v>
      </c>
      <c r="K2330" s="152">
        <v>1</v>
      </c>
      <c r="L2330" s="150" t="s">
        <v>218</v>
      </c>
    </row>
    <row r="2331" spans="1:12">
      <c r="A2331" s="149" t="s">
        <v>9289</v>
      </c>
      <c r="B2331" s="150" t="s">
        <v>12337</v>
      </c>
      <c r="C2331" s="150" t="s">
        <v>9290</v>
      </c>
      <c r="D2331" s="150" t="s">
        <v>9291</v>
      </c>
      <c r="E2331" s="150" t="s">
        <v>204</v>
      </c>
      <c r="F2331" s="150" t="s">
        <v>205</v>
      </c>
      <c r="G2331" s="150" t="s">
        <v>11511</v>
      </c>
      <c r="H2331" s="151">
        <v>43191</v>
      </c>
      <c r="I2331" s="151">
        <v>45017</v>
      </c>
      <c r="J2331" s="151">
        <v>46843</v>
      </c>
      <c r="K2331" s="152">
        <v>1</v>
      </c>
      <c r="L2331" s="150" t="s">
        <v>218</v>
      </c>
    </row>
    <row r="2332" spans="1:12">
      <c r="A2332" s="149" t="s">
        <v>9292</v>
      </c>
      <c r="B2332" s="150" t="s">
        <v>12338</v>
      </c>
      <c r="C2332" s="150" t="s">
        <v>9293</v>
      </c>
      <c r="D2332" s="150" t="s">
        <v>9294</v>
      </c>
      <c r="E2332" s="150" t="s">
        <v>204</v>
      </c>
      <c r="F2332" s="150" t="s">
        <v>205</v>
      </c>
      <c r="G2332" s="150" t="s">
        <v>11511</v>
      </c>
      <c r="H2332" s="151">
        <v>43191</v>
      </c>
      <c r="I2332" s="151">
        <v>45017</v>
      </c>
      <c r="J2332" s="151">
        <v>46843</v>
      </c>
      <c r="K2332" s="152">
        <v>1</v>
      </c>
      <c r="L2332" s="150" t="s">
        <v>218</v>
      </c>
    </row>
    <row r="2333" spans="1:12">
      <c r="A2333" s="149" t="s">
        <v>9295</v>
      </c>
      <c r="B2333" s="150" t="s">
        <v>12339</v>
      </c>
      <c r="C2333" s="150" t="s">
        <v>9296</v>
      </c>
      <c r="D2333" s="150" t="s">
        <v>9297</v>
      </c>
      <c r="E2333" s="150" t="s">
        <v>204</v>
      </c>
      <c r="F2333" s="150" t="s">
        <v>205</v>
      </c>
      <c r="G2333" s="150" t="s">
        <v>11511</v>
      </c>
      <c r="H2333" s="151">
        <v>43191</v>
      </c>
      <c r="I2333" s="151">
        <v>45017</v>
      </c>
      <c r="J2333" s="151">
        <v>46843</v>
      </c>
      <c r="K2333" s="152">
        <v>1</v>
      </c>
      <c r="L2333" s="150" t="s">
        <v>218</v>
      </c>
    </row>
    <row r="2334" spans="1:12">
      <c r="A2334" s="149" t="s">
        <v>9298</v>
      </c>
      <c r="B2334" s="150" t="s">
        <v>12340</v>
      </c>
      <c r="C2334" s="150" t="s">
        <v>9299</v>
      </c>
      <c r="D2334" s="150" t="s">
        <v>9300</v>
      </c>
      <c r="E2334" s="150" t="s">
        <v>204</v>
      </c>
      <c r="F2334" s="150" t="s">
        <v>205</v>
      </c>
      <c r="G2334" s="150" t="s">
        <v>11511</v>
      </c>
      <c r="H2334" s="151">
        <v>43191</v>
      </c>
      <c r="I2334" s="151">
        <v>45017</v>
      </c>
      <c r="J2334" s="151">
        <v>46843</v>
      </c>
      <c r="K2334" s="152">
        <v>1</v>
      </c>
      <c r="L2334" s="150" t="s">
        <v>218</v>
      </c>
    </row>
    <row r="2335" spans="1:12">
      <c r="A2335" s="149" t="s">
        <v>9301</v>
      </c>
      <c r="B2335" s="150" t="s">
        <v>12341</v>
      </c>
      <c r="C2335" s="150" t="s">
        <v>9302</v>
      </c>
      <c r="D2335" s="150" t="s">
        <v>9303</v>
      </c>
      <c r="E2335" s="150" t="s">
        <v>204</v>
      </c>
      <c r="F2335" s="150" t="s">
        <v>205</v>
      </c>
      <c r="G2335" s="150" t="s">
        <v>11511</v>
      </c>
      <c r="H2335" s="151">
        <v>43191</v>
      </c>
      <c r="I2335" s="151">
        <v>45017</v>
      </c>
      <c r="J2335" s="151">
        <v>46843</v>
      </c>
      <c r="K2335" s="152">
        <v>1</v>
      </c>
      <c r="L2335" s="150" t="s">
        <v>218</v>
      </c>
    </row>
    <row r="2336" spans="1:12">
      <c r="A2336" s="149" t="s">
        <v>9304</v>
      </c>
      <c r="B2336" s="150" t="s">
        <v>12342</v>
      </c>
      <c r="C2336" s="150" t="s">
        <v>9305</v>
      </c>
      <c r="D2336" s="150" t="s">
        <v>9306</v>
      </c>
      <c r="E2336" s="150" t="s">
        <v>204</v>
      </c>
      <c r="F2336" s="150" t="s">
        <v>205</v>
      </c>
      <c r="G2336" s="150" t="s">
        <v>11511</v>
      </c>
      <c r="H2336" s="151">
        <v>43191</v>
      </c>
      <c r="I2336" s="151">
        <v>45017</v>
      </c>
      <c r="J2336" s="151">
        <v>46843</v>
      </c>
      <c r="K2336" s="152">
        <v>1</v>
      </c>
      <c r="L2336" s="150" t="s">
        <v>218</v>
      </c>
    </row>
    <row r="2337" spans="1:12">
      <c r="A2337" s="149" t="s">
        <v>9307</v>
      </c>
      <c r="B2337" s="150" t="s">
        <v>12343</v>
      </c>
      <c r="C2337" s="150" t="s">
        <v>9308</v>
      </c>
      <c r="D2337" s="150" t="s">
        <v>9309</v>
      </c>
      <c r="E2337" s="150" t="s">
        <v>204</v>
      </c>
      <c r="F2337" s="150" t="s">
        <v>205</v>
      </c>
      <c r="G2337" s="150" t="s">
        <v>11511</v>
      </c>
      <c r="H2337" s="151">
        <v>43191</v>
      </c>
      <c r="I2337" s="151">
        <v>45017</v>
      </c>
      <c r="J2337" s="151">
        <v>46843</v>
      </c>
      <c r="K2337" s="152">
        <v>1</v>
      </c>
      <c r="L2337" s="150" t="s">
        <v>218</v>
      </c>
    </row>
    <row r="2338" spans="1:12">
      <c r="A2338" s="149" t="s">
        <v>9310</v>
      </c>
      <c r="B2338" s="150" t="s">
        <v>12344</v>
      </c>
      <c r="C2338" s="150" t="s">
        <v>9311</v>
      </c>
      <c r="D2338" s="150" t="s">
        <v>9312</v>
      </c>
      <c r="E2338" s="150" t="s">
        <v>204</v>
      </c>
      <c r="F2338" s="150" t="s">
        <v>205</v>
      </c>
      <c r="G2338" s="150" t="s">
        <v>11511</v>
      </c>
      <c r="H2338" s="151">
        <v>43191</v>
      </c>
      <c r="I2338" s="151">
        <v>45017</v>
      </c>
      <c r="J2338" s="151">
        <v>46843</v>
      </c>
      <c r="K2338" s="152">
        <v>1</v>
      </c>
      <c r="L2338" s="150" t="s">
        <v>218</v>
      </c>
    </row>
    <row r="2339" spans="1:12">
      <c r="A2339" s="149" t="s">
        <v>9313</v>
      </c>
      <c r="B2339" s="150" t="s">
        <v>12345</v>
      </c>
      <c r="C2339" s="150" t="s">
        <v>9314</v>
      </c>
      <c r="D2339" s="150" t="s">
        <v>9315</v>
      </c>
      <c r="E2339" s="150" t="s">
        <v>204</v>
      </c>
      <c r="F2339" s="150" t="s">
        <v>205</v>
      </c>
      <c r="G2339" s="150" t="s">
        <v>11511</v>
      </c>
      <c r="H2339" s="151">
        <v>43191</v>
      </c>
      <c r="I2339" s="151">
        <v>45017</v>
      </c>
      <c r="J2339" s="151">
        <v>46843</v>
      </c>
      <c r="K2339" s="152">
        <v>1</v>
      </c>
      <c r="L2339" s="150" t="s">
        <v>218</v>
      </c>
    </row>
    <row r="2340" spans="1:12">
      <c r="A2340" s="149" t="s">
        <v>9316</v>
      </c>
      <c r="B2340" s="150" t="s">
        <v>12346</v>
      </c>
      <c r="C2340" s="150" t="s">
        <v>9317</v>
      </c>
      <c r="D2340" s="150" t="s">
        <v>9318</v>
      </c>
      <c r="E2340" s="150" t="s">
        <v>204</v>
      </c>
      <c r="F2340" s="150" t="s">
        <v>205</v>
      </c>
      <c r="G2340" s="150" t="s">
        <v>11511</v>
      </c>
      <c r="H2340" s="151">
        <v>43191</v>
      </c>
      <c r="I2340" s="151">
        <v>45017</v>
      </c>
      <c r="J2340" s="151">
        <v>46843</v>
      </c>
      <c r="K2340" s="152">
        <v>1</v>
      </c>
      <c r="L2340" s="150" t="s">
        <v>218</v>
      </c>
    </row>
    <row r="2341" spans="1:12">
      <c r="A2341" s="149" t="s">
        <v>9319</v>
      </c>
      <c r="B2341" s="150" t="s">
        <v>12347</v>
      </c>
      <c r="C2341" s="150" t="s">
        <v>9320</v>
      </c>
      <c r="D2341" s="150" t="s">
        <v>9321</v>
      </c>
      <c r="E2341" s="150" t="s">
        <v>204</v>
      </c>
      <c r="F2341" s="150" t="s">
        <v>205</v>
      </c>
      <c r="G2341" s="150" t="s">
        <v>11511</v>
      </c>
      <c r="H2341" s="151">
        <v>43191</v>
      </c>
      <c r="I2341" s="151">
        <v>45017</v>
      </c>
      <c r="J2341" s="151">
        <v>46843</v>
      </c>
      <c r="K2341" s="152">
        <v>1</v>
      </c>
      <c r="L2341" s="150" t="s">
        <v>218</v>
      </c>
    </row>
    <row r="2342" spans="1:12">
      <c r="A2342" s="149" t="s">
        <v>9322</v>
      </c>
      <c r="B2342" s="150" t="s">
        <v>12348</v>
      </c>
      <c r="C2342" s="150" t="s">
        <v>9323</v>
      </c>
      <c r="D2342" s="150" t="s">
        <v>9324</v>
      </c>
      <c r="E2342" s="150" t="s">
        <v>204</v>
      </c>
      <c r="F2342" s="150" t="s">
        <v>205</v>
      </c>
      <c r="G2342" s="150" t="s">
        <v>11511</v>
      </c>
      <c r="H2342" s="151">
        <v>43191</v>
      </c>
      <c r="I2342" s="151">
        <v>45017</v>
      </c>
      <c r="J2342" s="151">
        <v>46843</v>
      </c>
      <c r="K2342" s="152">
        <v>1</v>
      </c>
      <c r="L2342" s="150" t="s">
        <v>218</v>
      </c>
    </row>
    <row r="2343" spans="1:12">
      <c r="A2343" s="149" t="s">
        <v>9325</v>
      </c>
      <c r="B2343" s="150" t="s">
        <v>12349</v>
      </c>
      <c r="C2343" s="150" t="s">
        <v>9326</v>
      </c>
      <c r="D2343" s="150" t="s">
        <v>9327</v>
      </c>
      <c r="E2343" s="150" t="s">
        <v>204</v>
      </c>
      <c r="F2343" s="150" t="s">
        <v>205</v>
      </c>
      <c r="G2343" s="150" t="s">
        <v>11511</v>
      </c>
      <c r="H2343" s="151">
        <v>43191</v>
      </c>
      <c r="I2343" s="151">
        <v>45017</v>
      </c>
      <c r="J2343" s="151">
        <v>46843</v>
      </c>
      <c r="K2343" s="152">
        <v>1</v>
      </c>
      <c r="L2343" s="150" t="s">
        <v>218</v>
      </c>
    </row>
    <row r="2344" spans="1:12">
      <c r="A2344" s="149" t="s">
        <v>9328</v>
      </c>
      <c r="B2344" s="150" t="s">
        <v>12350</v>
      </c>
      <c r="C2344" s="150" t="s">
        <v>9329</v>
      </c>
      <c r="D2344" s="150" t="s">
        <v>9330</v>
      </c>
      <c r="E2344" s="150" t="s">
        <v>204</v>
      </c>
      <c r="F2344" s="150" t="s">
        <v>205</v>
      </c>
      <c r="G2344" s="150" t="s">
        <v>11511</v>
      </c>
      <c r="H2344" s="151">
        <v>43191</v>
      </c>
      <c r="I2344" s="151">
        <v>45017</v>
      </c>
      <c r="J2344" s="151">
        <v>46843</v>
      </c>
      <c r="K2344" s="152">
        <v>1</v>
      </c>
      <c r="L2344" s="150" t="s">
        <v>218</v>
      </c>
    </row>
    <row r="2345" spans="1:12">
      <c r="A2345" s="149" t="s">
        <v>9331</v>
      </c>
      <c r="B2345" s="150" t="s">
        <v>12351</v>
      </c>
      <c r="C2345" s="150" t="s">
        <v>9332</v>
      </c>
      <c r="D2345" s="150" t="s">
        <v>9333</v>
      </c>
      <c r="E2345" s="150" t="s">
        <v>204</v>
      </c>
      <c r="F2345" s="150" t="s">
        <v>205</v>
      </c>
      <c r="G2345" s="150" t="s">
        <v>11511</v>
      </c>
      <c r="H2345" s="151">
        <v>43191</v>
      </c>
      <c r="I2345" s="151">
        <v>45017</v>
      </c>
      <c r="J2345" s="151">
        <v>46843</v>
      </c>
      <c r="K2345" s="152">
        <v>1</v>
      </c>
      <c r="L2345" s="150" t="s">
        <v>218</v>
      </c>
    </row>
    <row r="2346" spans="1:12">
      <c r="A2346" s="149" t="s">
        <v>9334</v>
      </c>
      <c r="B2346" s="150" t="s">
        <v>12352</v>
      </c>
      <c r="C2346" s="150" t="s">
        <v>9335</v>
      </c>
      <c r="D2346" s="150" t="s">
        <v>9336</v>
      </c>
      <c r="E2346" s="150" t="s">
        <v>204</v>
      </c>
      <c r="F2346" s="150" t="s">
        <v>205</v>
      </c>
      <c r="G2346" s="150" t="s">
        <v>11511</v>
      </c>
      <c r="H2346" s="151">
        <v>43191</v>
      </c>
      <c r="I2346" s="151">
        <v>45017</v>
      </c>
      <c r="J2346" s="151">
        <v>46843</v>
      </c>
      <c r="K2346" s="152">
        <v>1</v>
      </c>
      <c r="L2346" s="150" t="s">
        <v>218</v>
      </c>
    </row>
    <row r="2347" spans="1:12">
      <c r="A2347" s="149" t="s">
        <v>9337</v>
      </c>
      <c r="B2347" s="150" t="s">
        <v>12353</v>
      </c>
      <c r="C2347" s="150" t="s">
        <v>9338</v>
      </c>
      <c r="D2347" s="150" t="s">
        <v>9339</v>
      </c>
      <c r="E2347" s="150" t="s">
        <v>204</v>
      </c>
      <c r="F2347" s="150" t="s">
        <v>205</v>
      </c>
      <c r="G2347" s="150" t="s">
        <v>11511</v>
      </c>
      <c r="H2347" s="151">
        <v>43191</v>
      </c>
      <c r="I2347" s="151">
        <v>45017</v>
      </c>
      <c r="J2347" s="151">
        <v>46843</v>
      </c>
      <c r="K2347" s="152">
        <v>1</v>
      </c>
      <c r="L2347" s="150" t="s">
        <v>218</v>
      </c>
    </row>
    <row r="2348" spans="1:12">
      <c r="A2348" s="149" t="s">
        <v>9340</v>
      </c>
      <c r="B2348" s="150" t="s">
        <v>12354</v>
      </c>
      <c r="C2348" s="150" t="s">
        <v>9341</v>
      </c>
      <c r="D2348" s="150" t="s">
        <v>9342</v>
      </c>
      <c r="E2348" s="150" t="s">
        <v>204</v>
      </c>
      <c r="F2348" s="150" t="s">
        <v>205</v>
      </c>
      <c r="G2348" s="150" t="s">
        <v>11511</v>
      </c>
      <c r="H2348" s="151">
        <v>43191</v>
      </c>
      <c r="I2348" s="151">
        <v>45017</v>
      </c>
      <c r="J2348" s="151">
        <v>46843</v>
      </c>
      <c r="K2348" s="152">
        <v>1</v>
      </c>
      <c r="L2348" s="150" t="s">
        <v>218</v>
      </c>
    </row>
    <row r="2349" spans="1:12">
      <c r="A2349" s="149" t="s">
        <v>9343</v>
      </c>
      <c r="B2349" s="150" t="s">
        <v>12355</v>
      </c>
      <c r="C2349" s="150" t="s">
        <v>9344</v>
      </c>
      <c r="D2349" s="150" t="s">
        <v>9345</v>
      </c>
      <c r="E2349" s="150" t="s">
        <v>204</v>
      </c>
      <c r="F2349" s="150" t="s">
        <v>205</v>
      </c>
      <c r="G2349" s="150" t="s">
        <v>11511</v>
      </c>
      <c r="H2349" s="151">
        <v>43191</v>
      </c>
      <c r="I2349" s="151">
        <v>45017</v>
      </c>
      <c r="J2349" s="151">
        <v>46843</v>
      </c>
      <c r="K2349" s="152">
        <v>1</v>
      </c>
      <c r="L2349" s="150" t="s">
        <v>218</v>
      </c>
    </row>
    <row r="2350" spans="1:12">
      <c r="A2350" s="149" t="s">
        <v>9346</v>
      </c>
      <c r="B2350" s="150" t="s">
        <v>12356</v>
      </c>
      <c r="C2350" s="150" t="s">
        <v>9347</v>
      </c>
      <c r="D2350" s="150" t="s">
        <v>9348</v>
      </c>
      <c r="E2350" s="150" t="s">
        <v>204</v>
      </c>
      <c r="F2350" s="150" t="s">
        <v>205</v>
      </c>
      <c r="G2350" s="150" t="s">
        <v>11511</v>
      </c>
      <c r="H2350" s="151">
        <v>43191</v>
      </c>
      <c r="I2350" s="151">
        <v>45017</v>
      </c>
      <c r="J2350" s="151">
        <v>46843</v>
      </c>
      <c r="K2350" s="152">
        <v>1</v>
      </c>
      <c r="L2350" s="150" t="s">
        <v>218</v>
      </c>
    </row>
    <row r="2351" spans="1:12">
      <c r="A2351" s="149" t="s">
        <v>9349</v>
      </c>
      <c r="B2351" s="150" t="s">
        <v>12357</v>
      </c>
      <c r="C2351" s="150" t="s">
        <v>9350</v>
      </c>
      <c r="D2351" s="150" t="s">
        <v>9351</v>
      </c>
      <c r="E2351" s="150" t="s">
        <v>204</v>
      </c>
      <c r="F2351" s="150" t="s">
        <v>205</v>
      </c>
      <c r="G2351" s="150" t="s">
        <v>11511</v>
      </c>
      <c r="H2351" s="151">
        <v>43191</v>
      </c>
      <c r="I2351" s="151">
        <v>45017</v>
      </c>
      <c r="J2351" s="151">
        <v>46843</v>
      </c>
      <c r="K2351" s="152">
        <v>1</v>
      </c>
      <c r="L2351" s="150" t="s">
        <v>218</v>
      </c>
    </row>
    <row r="2352" spans="1:12">
      <c r="A2352" s="149" t="s">
        <v>9352</v>
      </c>
      <c r="B2352" s="150" t="s">
        <v>12358</v>
      </c>
      <c r="C2352" s="150" t="s">
        <v>9353</v>
      </c>
      <c r="D2352" s="150" t="s">
        <v>9354</v>
      </c>
      <c r="E2352" s="150" t="s">
        <v>204</v>
      </c>
      <c r="F2352" s="150" t="s">
        <v>205</v>
      </c>
      <c r="G2352" s="150" t="s">
        <v>11511</v>
      </c>
      <c r="H2352" s="151">
        <v>43191</v>
      </c>
      <c r="I2352" s="151">
        <v>45017</v>
      </c>
      <c r="J2352" s="151">
        <v>46843</v>
      </c>
      <c r="K2352" s="152">
        <v>1</v>
      </c>
      <c r="L2352" s="150" t="s">
        <v>218</v>
      </c>
    </row>
    <row r="2353" spans="1:15">
      <c r="A2353" s="149" t="s">
        <v>9355</v>
      </c>
      <c r="B2353" s="150" t="s">
        <v>9356</v>
      </c>
      <c r="C2353" s="150" t="s">
        <v>9357</v>
      </c>
      <c r="D2353" s="150" t="s">
        <v>9358</v>
      </c>
      <c r="E2353" s="150" t="s">
        <v>204</v>
      </c>
      <c r="F2353" s="150" t="s">
        <v>205</v>
      </c>
      <c r="G2353" s="150" t="s">
        <v>11511</v>
      </c>
      <c r="H2353" s="151">
        <v>43191</v>
      </c>
      <c r="I2353" s="151">
        <v>45017</v>
      </c>
      <c r="J2353" s="151">
        <v>46843</v>
      </c>
      <c r="K2353" s="152">
        <v>1</v>
      </c>
      <c r="L2353" s="150" t="s">
        <v>218</v>
      </c>
    </row>
    <row r="2354" spans="1:15">
      <c r="A2354" s="149" t="s">
        <v>9359</v>
      </c>
      <c r="B2354" s="150" t="s">
        <v>9360</v>
      </c>
      <c r="C2354" s="150" t="s">
        <v>9361</v>
      </c>
      <c r="D2354" s="150" t="s">
        <v>9362</v>
      </c>
      <c r="E2354" s="150" t="s">
        <v>204</v>
      </c>
      <c r="F2354" s="150" t="s">
        <v>205</v>
      </c>
      <c r="G2354" s="150" t="s">
        <v>11511</v>
      </c>
      <c r="H2354" s="151">
        <v>43191</v>
      </c>
      <c r="I2354" s="151">
        <v>45017</v>
      </c>
      <c r="J2354" s="151">
        <v>46843</v>
      </c>
      <c r="K2354" s="152">
        <v>1</v>
      </c>
      <c r="L2354" s="150" t="s">
        <v>218</v>
      </c>
    </row>
    <row r="2355" spans="1:15">
      <c r="A2355" s="149" t="s">
        <v>9363</v>
      </c>
      <c r="B2355" s="150" t="s">
        <v>12359</v>
      </c>
      <c r="C2355" s="150" t="s">
        <v>9364</v>
      </c>
      <c r="D2355" s="150" t="s">
        <v>9365</v>
      </c>
      <c r="E2355" s="150" t="s">
        <v>204</v>
      </c>
      <c r="F2355" s="150" t="s">
        <v>205</v>
      </c>
      <c r="G2355" s="150" t="s">
        <v>11511</v>
      </c>
      <c r="H2355" s="151">
        <v>43191</v>
      </c>
      <c r="I2355" s="151">
        <v>45017</v>
      </c>
      <c r="J2355" s="151">
        <v>46843</v>
      </c>
      <c r="K2355" s="152">
        <v>1</v>
      </c>
      <c r="L2355" s="150" t="s">
        <v>218</v>
      </c>
    </row>
    <row r="2356" spans="1:15">
      <c r="A2356" s="149" t="s">
        <v>9366</v>
      </c>
      <c r="B2356" s="150" t="s">
        <v>9367</v>
      </c>
      <c r="C2356" s="150" t="s">
        <v>9368</v>
      </c>
      <c r="D2356" s="150" t="s">
        <v>9369</v>
      </c>
      <c r="E2356" s="150" t="s">
        <v>204</v>
      </c>
      <c r="F2356" s="150" t="s">
        <v>205</v>
      </c>
      <c r="G2356" s="150" t="s">
        <v>13001</v>
      </c>
      <c r="H2356" s="151">
        <v>43556</v>
      </c>
      <c r="I2356" s="151">
        <v>45383</v>
      </c>
      <c r="J2356" s="151">
        <v>47208</v>
      </c>
      <c r="K2356" s="152">
        <v>1</v>
      </c>
      <c r="L2356" s="150" t="s">
        <v>218</v>
      </c>
    </row>
    <row r="2357" spans="1:15">
      <c r="A2357" s="149" t="s">
        <v>9370</v>
      </c>
      <c r="B2357" s="150" t="s">
        <v>9371</v>
      </c>
      <c r="C2357" s="150" t="s">
        <v>9372</v>
      </c>
      <c r="D2357" s="150" t="s">
        <v>9373</v>
      </c>
      <c r="E2357" s="150" t="s">
        <v>204</v>
      </c>
      <c r="F2357" s="150" t="s">
        <v>205</v>
      </c>
      <c r="G2357" s="150" t="s">
        <v>13001</v>
      </c>
      <c r="H2357" s="151">
        <v>43556</v>
      </c>
      <c r="I2357" s="151">
        <v>45383</v>
      </c>
      <c r="J2357" s="151">
        <v>47208</v>
      </c>
      <c r="K2357" s="152">
        <v>1</v>
      </c>
      <c r="L2357" s="150" t="s">
        <v>218</v>
      </c>
    </row>
    <row r="2358" spans="1:15">
      <c r="A2358" s="149" t="s">
        <v>9374</v>
      </c>
      <c r="B2358" s="150" t="s">
        <v>9375</v>
      </c>
      <c r="C2358" s="150" t="s">
        <v>9376</v>
      </c>
      <c r="D2358" s="150" t="s">
        <v>9377</v>
      </c>
      <c r="E2358" s="150" t="s">
        <v>204</v>
      </c>
      <c r="F2358" s="150" t="s">
        <v>205</v>
      </c>
      <c r="G2358" s="150" t="s">
        <v>13001</v>
      </c>
      <c r="H2358" s="151">
        <v>43556</v>
      </c>
      <c r="I2358" s="151">
        <v>45383</v>
      </c>
      <c r="J2358" s="151">
        <v>47208</v>
      </c>
      <c r="K2358" s="152">
        <v>1</v>
      </c>
      <c r="L2358" s="150" t="s">
        <v>218</v>
      </c>
    </row>
    <row r="2359" spans="1:15" s="193" customFormat="1">
      <c r="A2359" s="192" t="s">
        <v>13004</v>
      </c>
      <c r="B2359" s="193" t="s">
        <v>13003</v>
      </c>
      <c r="C2359" s="193" t="s">
        <v>9378</v>
      </c>
      <c r="D2359" s="193" t="s">
        <v>9379</v>
      </c>
      <c r="E2359" s="193" t="s">
        <v>204</v>
      </c>
      <c r="F2359" s="193" t="s">
        <v>205</v>
      </c>
      <c r="G2359" s="193" t="s">
        <v>614</v>
      </c>
      <c r="H2359" s="194">
        <v>43556</v>
      </c>
      <c r="I2359" s="194"/>
      <c r="J2359" s="194">
        <v>45382</v>
      </c>
      <c r="K2359" s="195">
        <v>0</v>
      </c>
      <c r="L2359" s="193" t="s">
        <v>206</v>
      </c>
      <c r="M2359" s="194"/>
      <c r="N2359" s="194"/>
      <c r="O2359" s="194" t="s">
        <v>13005</v>
      </c>
    </row>
    <row r="2360" spans="1:15">
      <c r="A2360" s="149" t="s">
        <v>9380</v>
      </c>
      <c r="B2360" s="150" t="s">
        <v>9381</v>
      </c>
      <c r="C2360" s="150" t="s">
        <v>9382</v>
      </c>
      <c r="D2360" s="150" t="s">
        <v>9383</v>
      </c>
      <c r="E2360" s="150" t="s">
        <v>204</v>
      </c>
      <c r="F2360" s="150" t="s">
        <v>205</v>
      </c>
      <c r="G2360" s="150" t="s">
        <v>13001</v>
      </c>
      <c r="H2360" s="151">
        <v>43556</v>
      </c>
      <c r="I2360" s="151">
        <v>45383</v>
      </c>
      <c r="J2360" s="151">
        <v>47208</v>
      </c>
      <c r="K2360" s="152">
        <v>1</v>
      </c>
      <c r="L2360" s="150" t="s">
        <v>218</v>
      </c>
    </row>
    <row r="2361" spans="1:15">
      <c r="A2361" s="149" t="s">
        <v>9384</v>
      </c>
      <c r="B2361" s="150" t="s">
        <v>9385</v>
      </c>
      <c r="C2361" s="150" t="s">
        <v>9386</v>
      </c>
      <c r="D2361" s="150" t="s">
        <v>9387</v>
      </c>
      <c r="E2361" s="150" t="s">
        <v>204</v>
      </c>
      <c r="F2361" s="150" t="s">
        <v>205</v>
      </c>
      <c r="G2361" s="150" t="s">
        <v>13001</v>
      </c>
      <c r="H2361" s="151">
        <v>43556</v>
      </c>
      <c r="I2361" s="151">
        <v>45383</v>
      </c>
      <c r="J2361" s="151">
        <v>47208</v>
      </c>
      <c r="K2361" s="152">
        <v>1</v>
      </c>
      <c r="L2361" s="150" t="s">
        <v>218</v>
      </c>
    </row>
    <row r="2362" spans="1:15">
      <c r="A2362" s="149" t="s">
        <v>9388</v>
      </c>
      <c r="B2362" s="150" t="s">
        <v>9389</v>
      </c>
      <c r="C2362" s="150" t="s">
        <v>9390</v>
      </c>
      <c r="D2362" s="150" t="s">
        <v>9391</v>
      </c>
      <c r="E2362" s="150" t="s">
        <v>204</v>
      </c>
      <c r="F2362" s="150" t="s">
        <v>205</v>
      </c>
      <c r="G2362" s="150" t="s">
        <v>13001</v>
      </c>
      <c r="H2362" s="151">
        <v>43556</v>
      </c>
      <c r="I2362" s="151">
        <v>45383</v>
      </c>
      <c r="J2362" s="151">
        <v>47208</v>
      </c>
      <c r="K2362" s="152">
        <v>1</v>
      </c>
      <c r="L2362" s="150" t="s">
        <v>218</v>
      </c>
    </row>
    <row r="2363" spans="1:15">
      <c r="A2363" s="149" t="s">
        <v>9392</v>
      </c>
      <c r="B2363" s="150" t="s">
        <v>9393</v>
      </c>
      <c r="C2363" s="150" t="s">
        <v>9394</v>
      </c>
      <c r="D2363" s="150" t="s">
        <v>9395</v>
      </c>
      <c r="E2363" s="150" t="s">
        <v>204</v>
      </c>
      <c r="F2363" s="150" t="s">
        <v>205</v>
      </c>
      <c r="G2363" s="150" t="s">
        <v>13001</v>
      </c>
      <c r="H2363" s="151">
        <v>43556</v>
      </c>
      <c r="I2363" s="151">
        <v>45383</v>
      </c>
      <c r="J2363" s="151">
        <v>47208</v>
      </c>
      <c r="K2363" s="152">
        <v>1</v>
      </c>
      <c r="L2363" s="150" t="s">
        <v>218</v>
      </c>
    </row>
    <row r="2364" spans="1:15">
      <c r="A2364" s="149" t="s">
        <v>9396</v>
      </c>
      <c r="B2364" s="150" t="s">
        <v>9397</v>
      </c>
      <c r="C2364" s="150" t="s">
        <v>9398</v>
      </c>
      <c r="D2364" s="150" t="s">
        <v>9399</v>
      </c>
      <c r="E2364" s="150" t="s">
        <v>204</v>
      </c>
      <c r="F2364" s="150" t="s">
        <v>205</v>
      </c>
      <c r="G2364" s="150" t="s">
        <v>13001</v>
      </c>
      <c r="H2364" s="151">
        <v>43556</v>
      </c>
      <c r="I2364" s="151">
        <v>45383</v>
      </c>
      <c r="J2364" s="151">
        <v>47208</v>
      </c>
      <c r="K2364" s="152">
        <v>1</v>
      </c>
      <c r="L2364" s="150" t="s">
        <v>218</v>
      </c>
    </row>
    <row r="2365" spans="1:15">
      <c r="A2365" s="149" t="s">
        <v>9400</v>
      </c>
      <c r="B2365" s="150" t="s">
        <v>9401</v>
      </c>
      <c r="C2365" s="150" t="s">
        <v>9402</v>
      </c>
      <c r="D2365" s="150" t="s">
        <v>9403</v>
      </c>
      <c r="E2365" s="150" t="s">
        <v>204</v>
      </c>
      <c r="F2365" s="150" t="s">
        <v>205</v>
      </c>
      <c r="G2365" s="150" t="s">
        <v>13001</v>
      </c>
      <c r="H2365" s="151">
        <v>43556</v>
      </c>
      <c r="I2365" s="151">
        <v>45383</v>
      </c>
      <c r="J2365" s="151">
        <v>47208</v>
      </c>
      <c r="K2365" s="152">
        <v>1</v>
      </c>
      <c r="L2365" s="150" t="s">
        <v>218</v>
      </c>
    </row>
    <row r="2366" spans="1:15">
      <c r="A2366" s="149" t="s">
        <v>9404</v>
      </c>
      <c r="B2366" s="150" t="s">
        <v>9405</v>
      </c>
      <c r="C2366" s="150" t="s">
        <v>9406</v>
      </c>
      <c r="D2366" s="150" t="s">
        <v>9407</v>
      </c>
      <c r="E2366" s="150" t="s">
        <v>204</v>
      </c>
      <c r="F2366" s="150" t="s">
        <v>205</v>
      </c>
      <c r="G2366" s="150" t="s">
        <v>13001</v>
      </c>
      <c r="H2366" s="151">
        <v>43556</v>
      </c>
      <c r="I2366" s="151">
        <v>45383</v>
      </c>
      <c r="J2366" s="151">
        <v>47208</v>
      </c>
      <c r="K2366" s="152">
        <v>1</v>
      </c>
      <c r="L2366" s="150" t="s">
        <v>218</v>
      </c>
    </row>
    <row r="2367" spans="1:15">
      <c r="A2367" s="149" t="s">
        <v>9408</v>
      </c>
      <c r="B2367" s="150" t="s">
        <v>9409</v>
      </c>
      <c r="C2367" s="150" t="s">
        <v>9410</v>
      </c>
      <c r="D2367" s="150" t="s">
        <v>9411</v>
      </c>
      <c r="E2367" s="150" t="s">
        <v>204</v>
      </c>
      <c r="F2367" s="150" t="s">
        <v>205</v>
      </c>
      <c r="G2367" s="150" t="s">
        <v>13001</v>
      </c>
      <c r="H2367" s="151">
        <v>43556</v>
      </c>
      <c r="I2367" s="151">
        <v>45383</v>
      </c>
      <c r="J2367" s="151">
        <v>47208</v>
      </c>
      <c r="K2367" s="152">
        <v>1</v>
      </c>
      <c r="L2367" s="150" t="s">
        <v>218</v>
      </c>
    </row>
    <row r="2368" spans="1:15">
      <c r="A2368" s="149" t="s">
        <v>9412</v>
      </c>
      <c r="B2368" s="150" t="s">
        <v>9413</v>
      </c>
      <c r="C2368" s="150" t="s">
        <v>9414</v>
      </c>
      <c r="D2368" s="150" t="s">
        <v>9415</v>
      </c>
      <c r="E2368" s="150" t="s">
        <v>204</v>
      </c>
      <c r="F2368" s="150" t="s">
        <v>205</v>
      </c>
      <c r="G2368" s="150" t="s">
        <v>13001</v>
      </c>
      <c r="H2368" s="151">
        <v>43556</v>
      </c>
      <c r="I2368" s="151">
        <v>45383</v>
      </c>
      <c r="J2368" s="151">
        <v>47208</v>
      </c>
      <c r="K2368" s="152">
        <v>1</v>
      </c>
      <c r="L2368" s="150" t="s">
        <v>218</v>
      </c>
    </row>
    <row r="2369" spans="1:15">
      <c r="A2369" s="149" t="s">
        <v>9416</v>
      </c>
      <c r="B2369" s="150" t="s">
        <v>9417</v>
      </c>
      <c r="C2369" s="150" t="s">
        <v>9418</v>
      </c>
      <c r="D2369" s="150" t="s">
        <v>9419</v>
      </c>
      <c r="E2369" s="150" t="s">
        <v>204</v>
      </c>
      <c r="F2369" s="150" t="s">
        <v>205</v>
      </c>
      <c r="G2369" s="150" t="s">
        <v>13001</v>
      </c>
      <c r="H2369" s="151">
        <v>43556</v>
      </c>
      <c r="I2369" s="151">
        <v>45383</v>
      </c>
      <c r="J2369" s="151">
        <v>47208</v>
      </c>
      <c r="K2369" s="152">
        <v>1</v>
      </c>
      <c r="L2369" s="150" t="s">
        <v>218</v>
      </c>
    </row>
    <row r="2370" spans="1:15">
      <c r="A2370" s="149" t="s">
        <v>9420</v>
      </c>
      <c r="B2370" s="150" t="s">
        <v>9421</v>
      </c>
      <c r="C2370" s="150" t="s">
        <v>9422</v>
      </c>
      <c r="D2370" s="150" t="s">
        <v>9423</v>
      </c>
      <c r="E2370" s="150" t="s">
        <v>204</v>
      </c>
      <c r="F2370" s="150" t="s">
        <v>205</v>
      </c>
      <c r="G2370" s="150" t="s">
        <v>13001</v>
      </c>
      <c r="H2370" s="151">
        <v>43556</v>
      </c>
      <c r="I2370" s="151">
        <v>45383</v>
      </c>
      <c r="J2370" s="151">
        <v>47208</v>
      </c>
      <c r="K2370" s="152">
        <v>1</v>
      </c>
      <c r="L2370" s="150" t="s">
        <v>218</v>
      </c>
    </row>
    <row r="2371" spans="1:15">
      <c r="A2371" s="149" t="s">
        <v>9424</v>
      </c>
      <c r="B2371" s="150" t="s">
        <v>9425</v>
      </c>
      <c r="C2371" s="150" t="s">
        <v>9426</v>
      </c>
      <c r="D2371" s="150" t="s">
        <v>9427</v>
      </c>
      <c r="E2371" s="150" t="s">
        <v>204</v>
      </c>
      <c r="F2371" s="150" t="s">
        <v>205</v>
      </c>
      <c r="G2371" s="150" t="s">
        <v>13001</v>
      </c>
      <c r="H2371" s="151">
        <v>43556</v>
      </c>
      <c r="I2371" s="151">
        <v>45383</v>
      </c>
      <c r="J2371" s="151">
        <v>47208</v>
      </c>
      <c r="K2371" s="152">
        <v>1</v>
      </c>
      <c r="L2371" s="150" t="s">
        <v>218</v>
      </c>
    </row>
    <row r="2372" spans="1:15">
      <c r="A2372" s="149" t="s">
        <v>9428</v>
      </c>
      <c r="B2372" s="150" t="s">
        <v>9429</v>
      </c>
      <c r="C2372" s="150" t="s">
        <v>9430</v>
      </c>
      <c r="D2372" s="150" t="s">
        <v>9431</v>
      </c>
      <c r="E2372" s="150" t="s">
        <v>204</v>
      </c>
      <c r="F2372" s="150" t="s">
        <v>205</v>
      </c>
      <c r="G2372" s="150" t="s">
        <v>13001</v>
      </c>
      <c r="H2372" s="151">
        <v>43556</v>
      </c>
      <c r="I2372" s="151">
        <v>45383</v>
      </c>
      <c r="J2372" s="151">
        <v>47208</v>
      </c>
      <c r="K2372" s="152">
        <v>1</v>
      </c>
      <c r="L2372" s="150" t="s">
        <v>218</v>
      </c>
    </row>
    <row r="2373" spans="1:15">
      <c r="A2373" s="149" t="s">
        <v>9432</v>
      </c>
      <c r="B2373" s="150" t="s">
        <v>9433</v>
      </c>
      <c r="C2373" s="150" t="s">
        <v>9434</v>
      </c>
      <c r="D2373" s="150" t="s">
        <v>9435</v>
      </c>
      <c r="E2373" s="150" t="s">
        <v>204</v>
      </c>
      <c r="F2373" s="150" t="s">
        <v>205</v>
      </c>
      <c r="G2373" s="150" t="s">
        <v>13001</v>
      </c>
      <c r="H2373" s="151">
        <v>43556</v>
      </c>
      <c r="I2373" s="151">
        <v>45383</v>
      </c>
      <c r="J2373" s="151">
        <v>47208</v>
      </c>
      <c r="K2373" s="152">
        <v>1</v>
      </c>
      <c r="L2373" s="150" t="s">
        <v>218</v>
      </c>
    </row>
    <row r="2374" spans="1:15">
      <c r="A2374" s="149" t="s">
        <v>9436</v>
      </c>
      <c r="B2374" s="150" t="s">
        <v>9437</v>
      </c>
      <c r="C2374" s="150" t="s">
        <v>9438</v>
      </c>
      <c r="D2374" s="150" t="s">
        <v>9439</v>
      </c>
      <c r="E2374" s="150" t="s">
        <v>204</v>
      </c>
      <c r="F2374" s="150" t="s">
        <v>205</v>
      </c>
      <c r="G2374" s="150" t="s">
        <v>13001</v>
      </c>
      <c r="H2374" s="151">
        <v>43556</v>
      </c>
      <c r="I2374" s="151">
        <v>45383</v>
      </c>
      <c r="J2374" s="151">
        <v>47208</v>
      </c>
      <c r="K2374" s="152">
        <v>1</v>
      </c>
      <c r="L2374" s="150" t="s">
        <v>218</v>
      </c>
    </row>
    <row r="2375" spans="1:15">
      <c r="A2375" s="149" t="s">
        <v>9440</v>
      </c>
      <c r="B2375" s="150" t="s">
        <v>9441</v>
      </c>
      <c r="C2375" s="150" t="s">
        <v>9442</v>
      </c>
      <c r="D2375" s="150" t="s">
        <v>9443</v>
      </c>
      <c r="E2375" s="150" t="s">
        <v>204</v>
      </c>
      <c r="F2375" s="150" t="s">
        <v>205</v>
      </c>
      <c r="G2375" s="150" t="s">
        <v>13001</v>
      </c>
      <c r="H2375" s="151">
        <v>43556</v>
      </c>
      <c r="I2375" s="151">
        <v>45383</v>
      </c>
      <c r="J2375" s="151">
        <v>47208</v>
      </c>
      <c r="K2375" s="152">
        <v>1</v>
      </c>
      <c r="L2375" s="150" t="s">
        <v>218</v>
      </c>
    </row>
    <row r="2376" spans="1:15" s="193" customFormat="1">
      <c r="A2376" s="192" t="s">
        <v>13006</v>
      </c>
      <c r="B2376" s="193" t="s">
        <v>9444</v>
      </c>
      <c r="C2376" s="193" t="s">
        <v>9445</v>
      </c>
      <c r="D2376" s="193" t="s">
        <v>9446</v>
      </c>
      <c r="E2376" s="193" t="s">
        <v>204</v>
      </c>
      <c r="F2376" s="193" t="s">
        <v>205</v>
      </c>
      <c r="G2376" s="193" t="s">
        <v>614</v>
      </c>
      <c r="H2376" s="194">
        <v>43556</v>
      </c>
      <c r="I2376" s="194"/>
      <c r="J2376" s="194">
        <v>45382</v>
      </c>
      <c r="K2376" s="195">
        <v>0</v>
      </c>
      <c r="L2376" s="193" t="s">
        <v>206</v>
      </c>
      <c r="M2376" s="194"/>
      <c r="N2376" s="194"/>
      <c r="O2376" s="194" t="s">
        <v>13007</v>
      </c>
    </row>
    <row r="2377" spans="1:15">
      <c r="A2377" s="149" t="s">
        <v>9447</v>
      </c>
      <c r="B2377" s="150" t="s">
        <v>9448</v>
      </c>
      <c r="C2377" s="150" t="s">
        <v>9449</v>
      </c>
      <c r="D2377" s="150" t="s">
        <v>9450</v>
      </c>
      <c r="E2377" s="150" t="s">
        <v>204</v>
      </c>
      <c r="F2377" s="150" t="s">
        <v>205</v>
      </c>
      <c r="G2377" s="150" t="s">
        <v>13001</v>
      </c>
      <c r="H2377" s="151">
        <v>43556</v>
      </c>
      <c r="I2377" s="151">
        <v>45383</v>
      </c>
      <c r="J2377" s="151">
        <v>47208</v>
      </c>
      <c r="K2377" s="152">
        <v>1</v>
      </c>
      <c r="L2377" s="150" t="s">
        <v>218</v>
      </c>
    </row>
    <row r="2378" spans="1:15">
      <c r="A2378" s="149" t="s">
        <v>9451</v>
      </c>
      <c r="B2378" s="150" t="s">
        <v>9452</v>
      </c>
      <c r="C2378" s="150" t="s">
        <v>9453</v>
      </c>
      <c r="D2378" s="150" t="s">
        <v>9454</v>
      </c>
      <c r="E2378" s="150" t="s">
        <v>204</v>
      </c>
      <c r="F2378" s="150" t="s">
        <v>205</v>
      </c>
      <c r="G2378" s="150" t="s">
        <v>13001</v>
      </c>
      <c r="H2378" s="151">
        <v>43556</v>
      </c>
      <c r="I2378" s="151">
        <v>45383</v>
      </c>
      <c r="J2378" s="151">
        <v>47208</v>
      </c>
      <c r="K2378" s="152">
        <v>1</v>
      </c>
      <c r="L2378" s="150" t="s">
        <v>218</v>
      </c>
    </row>
    <row r="2379" spans="1:15">
      <c r="A2379" s="149" t="s">
        <v>9455</v>
      </c>
      <c r="B2379" s="150" t="s">
        <v>9456</v>
      </c>
      <c r="C2379" s="150" t="s">
        <v>9457</v>
      </c>
      <c r="D2379" s="150" t="s">
        <v>9458</v>
      </c>
      <c r="E2379" s="150" t="s">
        <v>204</v>
      </c>
      <c r="F2379" s="150" t="s">
        <v>205</v>
      </c>
      <c r="G2379" s="150" t="s">
        <v>13001</v>
      </c>
      <c r="H2379" s="151">
        <v>43556</v>
      </c>
      <c r="I2379" s="151">
        <v>45383</v>
      </c>
      <c r="J2379" s="151">
        <v>47208</v>
      </c>
      <c r="K2379" s="152">
        <v>1</v>
      </c>
      <c r="L2379" s="150" t="s">
        <v>218</v>
      </c>
    </row>
    <row r="2380" spans="1:15">
      <c r="A2380" s="149" t="s">
        <v>9459</v>
      </c>
      <c r="B2380" s="150" t="s">
        <v>9460</v>
      </c>
      <c r="C2380" s="150" t="s">
        <v>9461</v>
      </c>
      <c r="D2380" s="150" t="s">
        <v>9462</v>
      </c>
      <c r="E2380" s="150" t="s">
        <v>204</v>
      </c>
      <c r="F2380" s="150" t="s">
        <v>205</v>
      </c>
      <c r="G2380" s="150" t="s">
        <v>13001</v>
      </c>
      <c r="H2380" s="151">
        <v>43556</v>
      </c>
      <c r="I2380" s="151">
        <v>45383</v>
      </c>
      <c r="J2380" s="151">
        <v>47208</v>
      </c>
      <c r="K2380" s="152">
        <v>1</v>
      </c>
      <c r="L2380" s="150" t="s">
        <v>218</v>
      </c>
    </row>
    <row r="2381" spans="1:15">
      <c r="A2381" s="149" t="s">
        <v>9463</v>
      </c>
      <c r="B2381" s="150" t="s">
        <v>9464</v>
      </c>
      <c r="C2381" s="150" t="s">
        <v>9465</v>
      </c>
      <c r="D2381" s="150" t="s">
        <v>9466</v>
      </c>
      <c r="E2381" s="150" t="s">
        <v>204</v>
      </c>
      <c r="F2381" s="150" t="s">
        <v>205</v>
      </c>
      <c r="G2381" s="150" t="s">
        <v>13001</v>
      </c>
      <c r="H2381" s="151">
        <v>43556</v>
      </c>
      <c r="I2381" s="151">
        <v>45383</v>
      </c>
      <c r="J2381" s="151">
        <v>47208</v>
      </c>
      <c r="K2381" s="152">
        <v>1</v>
      </c>
      <c r="L2381" s="150" t="s">
        <v>218</v>
      </c>
    </row>
    <row r="2382" spans="1:15" s="193" customFormat="1">
      <c r="A2382" s="192" t="s">
        <v>9467</v>
      </c>
      <c r="B2382" s="193" t="s">
        <v>9468</v>
      </c>
      <c r="C2382" s="193" t="s">
        <v>9469</v>
      </c>
      <c r="D2382" s="193" t="s">
        <v>9470</v>
      </c>
      <c r="E2382" s="193" t="s">
        <v>204</v>
      </c>
      <c r="F2382" s="193" t="s">
        <v>205</v>
      </c>
      <c r="G2382" s="193" t="s">
        <v>614</v>
      </c>
      <c r="H2382" s="194">
        <v>43556</v>
      </c>
      <c r="I2382" s="194"/>
      <c r="J2382" s="194">
        <v>45382</v>
      </c>
      <c r="K2382" s="195">
        <v>0</v>
      </c>
      <c r="L2382" s="193" t="s">
        <v>206</v>
      </c>
      <c r="M2382" s="194"/>
      <c r="N2382" s="194"/>
      <c r="O2382" s="194" t="s">
        <v>13005</v>
      </c>
    </row>
    <row r="2383" spans="1:15">
      <c r="A2383" s="149" t="s">
        <v>9471</v>
      </c>
      <c r="B2383" s="150" t="s">
        <v>9472</v>
      </c>
      <c r="C2383" s="150" t="s">
        <v>9473</v>
      </c>
      <c r="D2383" s="150" t="s">
        <v>9474</v>
      </c>
      <c r="E2383" s="150" t="s">
        <v>204</v>
      </c>
      <c r="F2383" s="150" t="s">
        <v>205</v>
      </c>
      <c r="G2383" s="150" t="s">
        <v>13001</v>
      </c>
      <c r="H2383" s="151">
        <v>43556</v>
      </c>
      <c r="I2383" s="151">
        <v>45383</v>
      </c>
      <c r="J2383" s="151">
        <v>47208</v>
      </c>
      <c r="K2383" s="152">
        <v>1</v>
      </c>
      <c r="L2383" s="150" t="s">
        <v>218</v>
      </c>
    </row>
    <row r="2384" spans="1:15">
      <c r="A2384" s="149" t="s">
        <v>9475</v>
      </c>
      <c r="B2384" s="150" t="s">
        <v>9476</v>
      </c>
      <c r="C2384" s="150" t="s">
        <v>9477</v>
      </c>
      <c r="D2384" s="150" t="s">
        <v>9478</v>
      </c>
      <c r="E2384" s="150" t="s">
        <v>204</v>
      </c>
      <c r="F2384" s="150" t="s">
        <v>205</v>
      </c>
      <c r="G2384" s="150" t="s">
        <v>13001</v>
      </c>
      <c r="H2384" s="151">
        <v>43556</v>
      </c>
      <c r="I2384" s="151">
        <v>45383</v>
      </c>
      <c r="J2384" s="151">
        <v>47208</v>
      </c>
      <c r="K2384" s="152">
        <v>1</v>
      </c>
      <c r="L2384" s="150" t="s">
        <v>218</v>
      </c>
    </row>
    <row r="2385" spans="1:12">
      <c r="A2385" s="149" t="s">
        <v>9479</v>
      </c>
      <c r="B2385" s="150" t="s">
        <v>9480</v>
      </c>
      <c r="C2385" s="150" t="s">
        <v>9481</v>
      </c>
      <c r="D2385" s="150" t="s">
        <v>9482</v>
      </c>
      <c r="E2385" s="150" t="s">
        <v>204</v>
      </c>
      <c r="F2385" s="150" t="s">
        <v>205</v>
      </c>
      <c r="G2385" s="150" t="s">
        <v>13001</v>
      </c>
      <c r="H2385" s="151">
        <v>43556</v>
      </c>
      <c r="I2385" s="151">
        <v>45383</v>
      </c>
      <c r="J2385" s="151">
        <v>47208</v>
      </c>
      <c r="K2385" s="152">
        <v>1</v>
      </c>
      <c r="L2385" s="150" t="s">
        <v>218</v>
      </c>
    </row>
    <row r="2386" spans="1:12">
      <c r="A2386" s="149" t="s">
        <v>9483</v>
      </c>
      <c r="B2386" s="150" t="s">
        <v>9484</v>
      </c>
      <c r="C2386" s="150" t="s">
        <v>9485</v>
      </c>
      <c r="D2386" s="150" t="s">
        <v>9486</v>
      </c>
      <c r="E2386" s="150" t="s">
        <v>204</v>
      </c>
      <c r="F2386" s="150" t="s">
        <v>205</v>
      </c>
      <c r="G2386" s="150" t="s">
        <v>13001</v>
      </c>
      <c r="H2386" s="151">
        <v>43556</v>
      </c>
      <c r="I2386" s="151">
        <v>45383</v>
      </c>
      <c r="J2386" s="151">
        <v>47208</v>
      </c>
      <c r="K2386" s="152">
        <v>1</v>
      </c>
      <c r="L2386" s="150" t="s">
        <v>218</v>
      </c>
    </row>
    <row r="2387" spans="1:12">
      <c r="A2387" s="149" t="s">
        <v>9487</v>
      </c>
      <c r="B2387" s="150" t="s">
        <v>9488</v>
      </c>
      <c r="C2387" s="150" t="s">
        <v>9489</v>
      </c>
      <c r="D2387" s="150" t="s">
        <v>9490</v>
      </c>
      <c r="E2387" s="150" t="s">
        <v>204</v>
      </c>
      <c r="F2387" s="150" t="s">
        <v>205</v>
      </c>
      <c r="G2387" s="150" t="s">
        <v>13001</v>
      </c>
      <c r="H2387" s="151">
        <v>43556</v>
      </c>
      <c r="I2387" s="151">
        <v>45383</v>
      </c>
      <c r="J2387" s="151">
        <v>47208</v>
      </c>
      <c r="K2387" s="152">
        <v>1</v>
      </c>
      <c r="L2387" s="150" t="s">
        <v>218</v>
      </c>
    </row>
    <row r="2388" spans="1:12">
      <c r="A2388" s="149" t="s">
        <v>9491</v>
      </c>
      <c r="B2388" s="150" t="s">
        <v>9492</v>
      </c>
      <c r="C2388" s="150" t="s">
        <v>9493</v>
      </c>
      <c r="D2388" s="150" t="s">
        <v>9494</v>
      </c>
      <c r="E2388" s="150" t="s">
        <v>204</v>
      </c>
      <c r="F2388" s="150" t="s">
        <v>205</v>
      </c>
      <c r="G2388" s="150" t="s">
        <v>13001</v>
      </c>
      <c r="H2388" s="151">
        <v>43556</v>
      </c>
      <c r="I2388" s="151">
        <v>45383</v>
      </c>
      <c r="J2388" s="151">
        <v>47208</v>
      </c>
      <c r="K2388" s="152">
        <v>1</v>
      </c>
      <c r="L2388" s="150" t="s">
        <v>218</v>
      </c>
    </row>
    <row r="2389" spans="1:12">
      <c r="A2389" s="149" t="s">
        <v>9495</v>
      </c>
      <c r="B2389" s="150" t="s">
        <v>9496</v>
      </c>
      <c r="C2389" s="150" t="s">
        <v>9497</v>
      </c>
      <c r="D2389" s="150" t="s">
        <v>9498</v>
      </c>
      <c r="E2389" s="150" t="s">
        <v>204</v>
      </c>
      <c r="F2389" s="150" t="s">
        <v>205</v>
      </c>
      <c r="G2389" s="150" t="s">
        <v>13001</v>
      </c>
      <c r="H2389" s="151">
        <v>43556</v>
      </c>
      <c r="I2389" s="151">
        <v>45383</v>
      </c>
      <c r="J2389" s="151">
        <v>47208</v>
      </c>
      <c r="K2389" s="152">
        <v>1</v>
      </c>
      <c r="L2389" s="150" t="s">
        <v>218</v>
      </c>
    </row>
    <row r="2390" spans="1:12">
      <c r="A2390" s="149" t="s">
        <v>9499</v>
      </c>
      <c r="B2390" s="150" t="s">
        <v>9500</v>
      </c>
      <c r="C2390" s="150" t="s">
        <v>9501</v>
      </c>
      <c r="D2390" s="150" t="s">
        <v>9502</v>
      </c>
      <c r="E2390" s="150" t="s">
        <v>204</v>
      </c>
      <c r="F2390" s="150" t="s">
        <v>205</v>
      </c>
      <c r="G2390" s="150" t="s">
        <v>13001</v>
      </c>
      <c r="H2390" s="151">
        <v>43556</v>
      </c>
      <c r="I2390" s="151">
        <v>45383</v>
      </c>
      <c r="J2390" s="151">
        <v>47208</v>
      </c>
      <c r="K2390" s="152">
        <v>1</v>
      </c>
      <c r="L2390" s="150" t="s">
        <v>218</v>
      </c>
    </row>
    <row r="2391" spans="1:12">
      <c r="A2391" s="149" t="s">
        <v>9503</v>
      </c>
      <c r="B2391" s="150" t="s">
        <v>9504</v>
      </c>
      <c r="C2391" s="150" t="s">
        <v>9505</v>
      </c>
      <c r="D2391" s="150" t="s">
        <v>9506</v>
      </c>
      <c r="E2391" s="150" t="s">
        <v>204</v>
      </c>
      <c r="F2391" s="150" t="s">
        <v>205</v>
      </c>
      <c r="G2391" s="150" t="s">
        <v>13001</v>
      </c>
      <c r="H2391" s="151">
        <v>43556</v>
      </c>
      <c r="I2391" s="151">
        <v>45383</v>
      </c>
      <c r="J2391" s="151">
        <v>47208</v>
      </c>
      <c r="K2391" s="152">
        <v>1</v>
      </c>
      <c r="L2391" s="150" t="s">
        <v>218</v>
      </c>
    </row>
    <row r="2392" spans="1:12">
      <c r="A2392" s="149" t="s">
        <v>9507</v>
      </c>
      <c r="B2392" s="150" t="s">
        <v>9508</v>
      </c>
      <c r="C2392" s="150" t="s">
        <v>9509</v>
      </c>
      <c r="D2392" s="150" t="s">
        <v>9510</v>
      </c>
      <c r="E2392" s="150" t="s">
        <v>204</v>
      </c>
      <c r="F2392" s="150" t="s">
        <v>205</v>
      </c>
      <c r="G2392" s="150" t="s">
        <v>13001</v>
      </c>
      <c r="H2392" s="151">
        <v>43556</v>
      </c>
      <c r="I2392" s="151">
        <v>45383</v>
      </c>
      <c r="J2392" s="151">
        <v>47208</v>
      </c>
      <c r="K2392" s="152">
        <v>1</v>
      </c>
      <c r="L2392" s="150" t="s">
        <v>218</v>
      </c>
    </row>
    <row r="2393" spans="1:12">
      <c r="A2393" s="149" t="s">
        <v>9511</v>
      </c>
      <c r="B2393" s="150" t="s">
        <v>9512</v>
      </c>
      <c r="C2393" s="150" t="s">
        <v>9513</v>
      </c>
      <c r="D2393" s="150" t="s">
        <v>9514</v>
      </c>
      <c r="E2393" s="150" t="s">
        <v>204</v>
      </c>
      <c r="F2393" s="150" t="s">
        <v>205</v>
      </c>
      <c r="G2393" s="150" t="s">
        <v>13001</v>
      </c>
      <c r="H2393" s="151">
        <v>43556</v>
      </c>
      <c r="I2393" s="151">
        <v>45383</v>
      </c>
      <c r="J2393" s="151">
        <v>47208</v>
      </c>
      <c r="K2393" s="152">
        <v>1</v>
      </c>
      <c r="L2393" s="150" t="s">
        <v>218</v>
      </c>
    </row>
    <row r="2394" spans="1:12">
      <c r="A2394" s="149" t="s">
        <v>9515</v>
      </c>
      <c r="B2394" s="150" t="s">
        <v>9516</v>
      </c>
      <c r="C2394" s="150" t="s">
        <v>9517</v>
      </c>
      <c r="D2394" s="150" t="s">
        <v>9518</v>
      </c>
      <c r="E2394" s="150" t="s">
        <v>204</v>
      </c>
      <c r="F2394" s="150" t="s">
        <v>205</v>
      </c>
      <c r="G2394" s="150" t="s">
        <v>13001</v>
      </c>
      <c r="H2394" s="151">
        <v>43556</v>
      </c>
      <c r="I2394" s="151">
        <v>45383</v>
      </c>
      <c r="J2394" s="151">
        <v>47208</v>
      </c>
      <c r="K2394" s="152">
        <v>1</v>
      </c>
      <c r="L2394" s="150" t="s">
        <v>218</v>
      </c>
    </row>
    <row r="2395" spans="1:12">
      <c r="A2395" s="149" t="s">
        <v>9519</v>
      </c>
      <c r="B2395" s="150" t="s">
        <v>9520</v>
      </c>
      <c r="C2395" s="150" t="s">
        <v>9521</v>
      </c>
      <c r="D2395" s="150" t="s">
        <v>9522</v>
      </c>
      <c r="E2395" s="150" t="s">
        <v>204</v>
      </c>
      <c r="F2395" s="150" t="s">
        <v>205</v>
      </c>
      <c r="G2395" s="150" t="s">
        <v>13001</v>
      </c>
      <c r="H2395" s="151">
        <v>43556</v>
      </c>
      <c r="I2395" s="151">
        <v>45383</v>
      </c>
      <c r="J2395" s="151">
        <v>47208</v>
      </c>
      <c r="K2395" s="152">
        <v>1</v>
      </c>
      <c r="L2395" s="150" t="s">
        <v>218</v>
      </c>
    </row>
    <row r="2396" spans="1:12">
      <c r="A2396" s="149" t="s">
        <v>9523</v>
      </c>
      <c r="B2396" s="150" t="s">
        <v>9524</v>
      </c>
      <c r="C2396" s="150" t="s">
        <v>9525</v>
      </c>
      <c r="D2396" s="150" t="s">
        <v>9526</v>
      </c>
      <c r="E2396" s="150" t="s">
        <v>204</v>
      </c>
      <c r="F2396" s="150" t="s">
        <v>205</v>
      </c>
      <c r="G2396" s="150" t="s">
        <v>13001</v>
      </c>
      <c r="H2396" s="151">
        <v>43556</v>
      </c>
      <c r="I2396" s="151">
        <v>45383</v>
      </c>
      <c r="J2396" s="151">
        <v>47208</v>
      </c>
      <c r="K2396" s="152">
        <v>1</v>
      </c>
      <c r="L2396" s="150" t="s">
        <v>218</v>
      </c>
    </row>
    <row r="2397" spans="1:12">
      <c r="A2397" s="149" t="s">
        <v>9527</v>
      </c>
      <c r="B2397" s="150" t="s">
        <v>9528</v>
      </c>
      <c r="C2397" s="150" t="s">
        <v>9529</v>
      </c>
      <c r="D2397" s="150" t="s">
        <v>9530</v>
      </c>
      <c r="E2397" s="150" t="s">
        <v>204</v>
      </c>
      <c r="F2397" s="150" t="s">
        <v>205</v>
      </c>
      <c r="G2397" s="150" t="s">
        <v>13001</v>
      </c>
      <c r="H2397" s="151">
        <v>43556</v>
      </c>
      <c r="I2397" s="151">
        <v>45383</v>
      </c>
      <c r="J2397" s="151">
        <v>47208</v>
      </c>
      <c r="K2397" s="152">
        <v>1</v>
      </c>
      <c r="L2397" s="150" t="s">
        <v>218</v>
      </c>
    </row>
    <row r="2398" spans="1:12">
      <c r="A2398" s="149" t="s">
        <v>9531</v>
      </c>
      <c r="B2398" s="150" t="s">
        <v>9532</v>
      </c>
      <c r="C2398" s="150" t="s">
        <v>9533</v>
      </c>
      <c r="D2398" s="150" t="s">
        <v>9534</v>
      </c>
      <c r="E2398" s="150" t="s">
        <v>204</v>
      </c>
      <c r="F2398" s="150" t="s">
        <v>205</v>
      </c>
      <c r="G2398" s="150" t="s">
        <v>13001</v>
      </c>
      <c r="H2398" s="151">
        <v>43556</v>
      </c>
      <c r="I2398" s="151">
        <v>45383</v>
      </c>
      <c r="J2398" s="151">
        <v>47208</v>
      </c>
      <c r="K2398" s="152">
        <v>1</v>
      </c>
      <c r="L2398" s="150" t="s">
        <v>218</v>
      </c>
    </row>
    <row r="2399" spans="1:12">
      <c r="A2399" s="149" t="s">
        <v>9535</v>
      </c>
      <c r="B2399" s="150" t="s">
        <v>9536</v>
      </c>
      <c r="C2399" s="150" t="s">
        <v>9537</v>
      </c>
      <c r="D2399" s="150" t="s">
        <v>9538</v>
      </c>
      <c r="E2399" s="150" t="s">
        <v>204</v>
      </c>
      <c r="F2399" s="150" t="s">
        <v>205</v>
      </c>
      <c r="G2399" s="150" t="s">
        <v>13001</v>
      </c>
      <c r="H2399" s="151">
        <v>43556</v>
      </c>
      <c r="I2399" s="151">
        <v>45383</v>
      </c>
      <c r="J2399" s="151">
        <v>47208</v>
      </c>
      <c r="K2399" s="152">
        <v>1</v>
      </c>
      <c r="L2399" s="150" t="s">
        <v>218</v>
      </c>
    </row>
    <row r="2400" spans="1:12">
      <c r="A2400" s="149" t="s">
        <v>9539</v>
      </c>
      <c r="B2400" s="150" t="s">
        <v>9540</v>
      </c>
      <c r="C2400" s="150" t="s">
        <v>9541</v>
      </c>
      <c r="D2400" s="150" t="s">
        <v>9542</v>
      </c>
      <c r="E2400" s="150" t="s">
        <v>204</v>
      </c>
      <c r="F2400" s="150" t="s">
        <v>205</v>
      </c>
      <c r="G2400" s="150" t="s">
        <v>13001</v>
      </c>
      <c r="H2400" s="151">
        <v>43556</v>
      </c>
      <c r="I2400" s="151">
        <v>45383</v>
      </c>
      <c r="J2400" s="151">
        <v>47208</v>
      </c>
      <c r="K2400" s="152">
        <v>1</v>
      </c>
      <c r="L2400" s="150" t="s">
        <v>218</v>
      </c>
    </row>
    <row r="2401" spans="1:15">
      <c r="A2401" s="149" t="s">
        <v>9543</v>
      </c>
      <c r="B2401" s="150" t="s">
        <v>9544</v>
      </c>
      <c r="C2401" s="150" t="s">
        <v>9545</v>
      </c>
      <c r="D2401" s="150" t="s">
        <v>9546</v>
      </c>
      <c r="E2401" s="150" t="s">
        <v>204</v>
      </c>
      <c r="F2401" s="150" t="s">
        <v>205</v>
      </c>
      <c r="G2401" s="150" t="s">
        <v>13001</v>
      </c>
      <c r="H2401" s="151">
        <v>43556</v>
      </c>
      <c r="I2401" s="151">
        <v>45383</v>
      </c>
      <c r="J2401" s="151">
        <v>47208</v>
      </c>
      <c r="K2401" s="152">
        <v>1</v>
      </c>
      <c r="L2401" s="150" t="s">
        <v>218</v>
      </c>
    </row>
    <row r="2402" spans="1:15">
      <c r="A2402" s="149" t="s">
        <v>9547</v>
      </c>
      <c r="B2402" s="150" t="s">
        <v>9548</v>
      </c>
      <c r="C2402" s="150" t="s">
        <v>9549</v>
      </c>
      <c r="D2402" s="150" t="s">
        <v>9550</v>
      </c>
      <c r="E2402" s="150" t="s">
        <v>204</v>
      </c>
      <c r="F2402" s="150" t="s">
        <v>205</v>
      </c>
      <c r="G2402" s="150" t="s">
        <v>13001</v>
      </c>
      <c r="H2402" s="151">
        <v>43556</v>
      </c>
      <c r="I2402" s="151">
        <v>45383</v>
      </c>
      <c r="J2402" s="151">
        <v>47208</v>
      </c>
      <c r="K2402" s="152">
        <v>1</v>
      </c>
      <c r="L2402" s="150" t="s">
        <v>218</v>
      </c>
    </row>
    <row r="2403" spans="1:15">
      <c r="A2403" s="149" t="s">
        <v>9551</v>
      </c>
      <c r="B2403" s="150" t="s">
        <v>9552</v>
      </c>
      <c r="C2403" s="150" t="s">
        <v>9553</v>
      </c>
      <c r="D2403" s="150" t="s">
        <v>9554</v>
      </c>
      <c r="E2403" s="150" t="s">
        <v>204</v>
      </c>
      <c r="F2403" s="150" t="s">
        <v>205</v>
      </c>
      <c r="G2403" s="150" t="s">
        <v>13001</v>
      </c>
      <c r="H2403" s="151">
        <v>43556</v>
      </c>
      <c r="I2403" s="151">
        <v>45383</v>
      </c>
      <c r="J2403" s="151">
        <v>47208</v>
      </c>
      <c r="K2403" s="152">
        <v>1</v>
      </c>
      <c r="L2403" s="150" t="s">
        <v>218</v>
      </c>
    </row>
    <row r="2404" spans="1:15">
      <c r="A2404" s="149" t="s">
        <v>9555</v>
      </c>
      <c r="B2404" s="150" t="s">
        <v>9556</v>
      </c>
      <c r="C2404" s="150" t="s">
        <v>9557</v>
      </c>
      <c r="D2404" s="150" t="s">
        <v>9558</v>
      </c>
      <c r="E2404" s="150" t="s">
        <v>204</v>
      </c>
      <c r="F2404" s="150" t="s">
        <v>205</v>
      </c>
      <c r="G2404" s="150" t="s">
        <v>13001</v>
      </c>
      <c r="H2404" s="151">
        <v>43556</v>
      </c>
      <c r="I2404" s="151">
        <v>45383</v>
      </c>
      <c r="J2404" s="151">
        <v>47208</v>
      </c>
      <c r="K2404" s="152">
        <v>1</v>
      </c>
      <c r="L2404" s="150" t="s">
        <v>218</v>
      </c>
    </row>
    <row r="2405" spans="1:15">
      <c r="A2405" s="149" t="s">
        <v>9559</v>
      </c>
      <c r="B2405" s="150" t="s">
        <v>9560</v>
      </c>
      <c r="C2405" s="150" t="s">
        <v>9561</v>
      </c>
      <c r="D2405" s="150" t="s">
        <v>9562</v>
      </c>
      <c r="E2405" s="150" t="s">
        <v>204</v>
      </c>
      <c r="F2405" s="150" t="s">
        <v>205</v>
      </c>
      <c r="G2405" s="150" t="s">
        <v>13001</v>
      </c>
      <c r="H2405" s="151">
        <v>43556</v>
      </c>
      <c r="I2405" s="151">
        <v>45383</v>
      </c>
      <c r="J2405" s="151">
        <v>47208</v>
      </c>
      <c r="K2405" s="152">
        <v>1</v>
      </c>
      <c r="L2405" s="150" t="s">
        <v>218</v>
      </c>
    </row>
    <row r="2406" spans="1:15">
      <c r="A2406" s="149" t="s">
        <v>9563</v>
      </c>
      <c r="B2406" s="150" t="s">
        <v>9564</v>
      </c>
      <c r="C2406" s="150" t="s">
        <v>9565</v>
      </c>
      <c r="D2406" s="150" t="s">
        <v>9566</v>
      </c>
      <c r="E2406" s="150" t="s">
        <v>204</v>
      </c>
      <c r="F2406" s="150" t="s">
        <v>205</v>
      </c>
      <c r="G2406" s="150" t="s">
        <v>13001</v>
      </c>
      <c r="H2406" s="151">
        <v>43556</v>
      </c>
      <c r="I2406" s="151">
        <v>45383</v>
      </c>
      <c r="J2406" s="151">
        <v>47208</v>
      </c>
      <c r="K2406" s="152">
        <v>1</v>
      </c>
      <c r="L2406" s="150" t="s">
        <v>218</v>
      </c>
    </row>
    <row r="2407" spans="1:15">
      <c r="A2407" s="149" t="s">
        <v>9567</v>
      </c>
      <c r="B2407" s="150" t="s">
        <v>9568</v>
      </c>
      <c r="C2407" s="150" t="s">
        <v>9569</v>
      </c>
      <c r="D2407" s="150" t="s">
        <v>9570</v>
      </c>
      <c r="E2407" s="150" t="s">
        <v>204</v>
      </c>
      <c r="F2407" s="150" t="s">
        <v>205</v>
      </c>
      <c r="G2407" s="150" t="s">
        <v>13001</v>
      </c>
      <c r="H2407" s="151">
        <v>43556</v>
      </c>
      <c r="I2407" s="151">
        <v>45383</v>
      </c>
      <c r="J2407" s="151">
        <v>47208</v>
      </c>
      <c r="K2407" s="152">
        <v>1</v>
      </c>
      <c r="L2407" s="150" t="s">
        <v>218</v>
      </c>
    </row>
    <row r="2408" spans="1:15">
      <c r="A2408" s="149" t="s">
        <v>9571</v>
      </c>
      <c r="B2408" s="150" t="s">
        <v>9572</v>
      </c>
      <c r="C2408" s="150" t="s">
        <v>9573</v>
      </c>
      <c r="D2408" s="150" t="s">
        <v>9574</v>
      </c>
      <c r="E2408" s="150" t="s">
        <v>204</v>
      </c>
      <c r="F2408" s="150" t="s">
        <v>205</v>
      </c>
      <c r="G2408" s="150" t="s">
        <v>13001</v>
      </c>
      <c r="H2408" s="151">
        <v>43556</v>
      </c>
      <c r="I2408" s="151">
        <v>45383</v>
      </c>
      <c r="J2408" s="151">
        <v>47208</v>
      </c>
      <c r="K2408" s="152">
        <v>1</v>
      </c>
      <c r="L2408" s="150" t="s">
        <v>218</v>
      </c>
    </row>
    <row r="2409" spans="1:15">
      <c r="A2409" s="149" t="s">
        <v>9575</v>
      </c>
      <c r="B2409" s="150" t="s">
        <v>9576</v>
      </c>
      <c r="C2409" s="150" t="s">
        <v>9577</v>
      </c>
      <c r="D2409" s="150" t="s">
        <v>9578</v>
      </c>
      <c r="E2409" s="150" t="s">
        <v>204</v>
      </c>
      <c r="F2409" s="150" t="s">
        <v>205</v>
      </c>
      <c r="G2409" s="150" t="s">
        <v>13001</v>
      </c>
      <c r="H2409" s="151">
        <v>43556</v>
      </c>
      <c r="I2409" s="151">
        <v>45383</v>
      </c>
      <c r="J2409" s="151">
        <v>47208</v>
      </c>
      <c r="K2409" s="152">
        <v>1</v>
      </c>
      <c r="L2409" s="150" t="s">
        <v>218</v>
      </c>
    </row>
    <row r="2410" spans="1:15">
      <c r="A2410" s="149" t="s">
        <v>9579</v>
      </c>
      <c r="B2410" s="150" t="s">
        <v>9580</v>
      </c>
      <c r="C2410" s="150" t="s">
        <v>9581</v>
      </c>
      <c r="D2410" s="150" t="s">
        <v>9582</v>
      </c>
      <c r="E2410" s="150" t="s">
        <v>204</v>
      </c>
      <c r="F2410" s="150" t="s">
        <v>205</v>
      </c>
      <c r="G2410" s="150" t="s">
        <v>13001</v>
      </c>
      <c r="H2410" s="151">
        <v>43556</v>
      </c>
      <c r="I2410" s="151">
        <v>45383</v>
      </c>
      <c r="J2410" s="151">
        <v>47208</v>
      </c>
      <c r="K2410" s="152">
        <v>1</v>
      </c>
      <c r="L2410" s="150" t="s">
        <v>218</v>
      </c>
    </row>
    <row r="2411" spans="1:15">
      <c r="A2411" s="149" t="s">
        <v>9583</v>
      </c>
      <c r="B2411" s="150" t="s">
        <v>9584</v>
      </c>
      <c r="C2411" s="150" t="s">
        <v>9585</v>
      </c>
      <c r="D2411" s="150" t="s">
        <v>9586</v>
      </c>
      <c r="E2411" s="150" t="s">
        <v>204</v>
      </c>
      <c r="F2411" s="150" t="s">
        <v>205</v>
      </c>
      <c r="G2411" s="150" t="s">
        <v>13001</v>
      </c>
      <c r="H2411" s="151">
        <v>43556</v>
      </c>
      <c r="I2411" s="151">
        <v>45383</v>
      </c>
      <c r="J2411" s="151">
        <v>47208</v>
      </c>
      <c r="K2411" s="152">
        <v>1</v>
      </c>
      <c r="L2411" s="150" t="s">
        <v>218</v>
      </c>
    </row>
    <row r="2412" spans="1:15">
      <c r="A2412" s="149" t="s">
        <v>9587</v>
      </c>
      <c r="B2412" s="150" t="s">
        <v>9588</v>
      </c>
      <c r="C2412" s="150" t="s">
        <v>9589</v>
      </c>
      <c r="D2412" s="150" t="s">
        <v>9590</v>
      </c>
      <c r="E2412" s="150" t="s">
        <v>204</v>
      </c>
      <c r="F2412" s="150" t="s">
        <v>205</v>
      </c>
      <c r="G2412" s="150" t="s">
        <v>13001</v>
      </c>
      <c r="H2412" s="151">
        <v>43556</v>
      </c>
      <c r="I2412" s="151">
        <v>45383</v>
      </c>
      <c r="J2412" s="151">
        <v>47208</v>
      </c>
      <c r="K2412" s="152">
        <v>1</v>
      </c>
      <c r="L2412" s="150" t="s">
        <v>218</v>
      </c>
    </row>
    <row r="2413" spans="1:15">
      <c r="A2413" s="149" t="s">
        <v>9591</v>
      </c>
      <c r="B2413" s="150" t="s">
        <v>9592</v>
      </c>
      <c r="C2413" s="150" t="s">
        <v>9593</v>
      </c>
      <c r="D2413" s="150" t="s">
        <v>9594</v>
      </c>
      <c r="E2413" s="150" t="s">
        <v>204</v>
      </c>
      <c r="F2413" s="150" t="s">
        <v>205</v>
      </c>
      <c r="G2413" s="150" t="s">
        <v>13001</v>
      </c>
      <c r="H2413" s="151">
        <v>43556</v>
      </c>
      <c r="I2413" s="151">
        <v>45383</v>
      </c>
      <c r="J2413" s="151">
        <v>47208</v>
      </c>
      <c r="K2413" s="152">
        <v>1</v>
      </c>
      <c r="L2413" s="150" t="s">
        <v>218</v>
      </c>
    </row>
    <row r="2414" spans="1:15">
      <c r="A2414" s="149" t="s">
        <v>9595</v>
      </c>
      <c r="B2414" s="150" t="s">
        <v>9596</v>
      </c>
      <c r="C2414" s="150" t="s">
        <v>9597</v>
      </c>
      <c r="D2414" s="150" t="s">
        <v>9598</v>
      </c>
      <c r="E2414" s="150" t="s">
        <v>204</v>
      </c>
      <c r="F2414" s="150" t="s">
        <v>205</v>
      </c>
      <c r="G2414" s="150" t="s">
        <v>13001</v>
      </c>
      <c r="H2414" s="151">
        <v>43556</v>
      </c>
      <c r="I2414" s="151">
        <v>45383</v>
      </c>
      <c r="J2414" s="151">
        <v>47208</v>
      </c>
      <c r="K2414" s="152">
        <v>1</v>
      </c>
      <c r="L2414" s="150" t="s">
        <v>218</v>
      </c>
    </row>
    <row r="2415" spans="1:15">
      <c r="A2415" s="149" t="s">
        <v>9599</v>
      </c>
      <c r="B2415" s="150" t="s">
        <v>9600</v>
      </c>
      <c r="C2415" s="150" t="s">
        <v>9601</v>
      </c>
      <c r="D2415" s="150" t="s">
        <v>9602</v>
      </c>
      <c r="E2415" s="150" t="s">
        <v>204</v>
      </c>
      <c r="F2415" s="150" t="s">
        <v>205</v>
      </c>
      <c r="G2415" s="150" t="s">
        <v>13001</v>
      </c>
      <c r="H2415" s="151">
        <v>43556</v>
      </c>
      <c r="I2415" s="151">
        <v>45383</v>
      </c>
      <c r="J2415" s="151">
        <v>47208</v>
      </c>
      <c r="K2415" s="152">
        <v>1</v>
      </c>
      <c r="L2415" s="150" t="s">
        <v>218</v>
      </c>
    </row>
    <row r="2416" spans="1:15" s="193" customFormat="1">
      <c r="A2416" s="192" t="s">
        <v>13008</v>
      </c>
      <c r="B2416" s="193" t="s">
        <v>9603</v>
      </c>
      <c r="C2416" s="193" t="s">
        <v>9604</v>
      </c>
      <c r="D2416" s="193" t="s">
        <v>9605</v>
      </c>
      <c r="E2416" s="193" t="s">
        <v>204</v>
      </c>
      <c r="F2416" s="193" t="s">
        <v>205</v>
      </c>
      <c r="G2416" s="193" t="s">
        <v>614</v>
      </c>
      <c r="H2416" s="194">
        <v>43556</v>
      </c>
      <c r="I2416" s="194"/>
      <c r="J2416" s="194">
        <v>45382</v>
      </c>
      <c r="K2416" s="195">
        <v>0</v>
      </c>
      <c r="L2416" s="193" t="s">
        <v>206</v>
      </c>
      <c r="M2416" s="194"/>
      <c r="N2416" s="194"/>
      <c r="O2416" s="194" t="s">
        <v>13005</v>
      </c>
    </row>
    <row r="2417" spans="1:15">
      <c r="A2417" s="149" t="s">
        <v>9606</v>
      </c>
      <c r="B2417" s="150" t="s">
        <v>9607</v>
      </c>
      <c r="C2417" s="150" t="s">
        <v>9608</v>
      </c>
      <c r="D2417" s="150" t="s">
        <v>9609</v>
      </c>
      <c r="E2417" s="150" t="s">
        <v>204</v>
      </c>
      <c r="F2417" s="150" t="s">
        <v>205</v>
      </c>
      <c r="G2417" s="150" t="s">
        <v>13001</v>
      </c>
      <c r="H2417" s="151">
        <v>43556</v>
      </c>
      <c r="I2417" s="151">
        <v>45383</v>
      </c>
      <c r="J2417" s="151">
        <v>47208</v>
      </c>
      <c r="K2417" s="152">
        <v>1</v>
      </c>
      <c r="L2417" s="150" t="s">
        <v>218</v>
      </c>
    </row>
    <row r="2418" spans="1:15">
      <c r="A2418" s="149" t="s">
        <v>9610</v>
      </c>
      <c r="B2418" s="150" t="s">
        <v>9611</v>
      </c>
      <c r="C2418" s="150" t="s">
        <v>9612</v>
      </c>
      <c r="D2418" s="150" t="s">
        <v>9613</v>
      </c>
      <c r="E2418" s="150" t="s">
        <v>204</v>
      </c>
      <c r="F2418" s="150" t="s">
        <v>205</v>
      </c>
      <c r="G2418" s="150" t="s">
        <v>13001</v>
      </c>
      <c r="H2418" s="151">
        <v>43556</v>
      </c>
      <c r="I2418" s="151">
        <v>45383</v>
      </c>
      <c r="J2418" s="151">
        <v>47208</v>
      </c>
      <c r="K2418" s="152">
        <v>1</v>
      </c>
      <c r="L2418" s="150" t="s">
        <v>218</v>
      </c>
    </row>
    <row r="2419" spans="1:15">
      <c r="A2419" s="149" t="s">
        <v>9614</v>
      </c>
      <c r="B2419" s="150" t="s">
        <v>9615</v>
      </c>
      <c r="C2419" s="150" t="s">
        <v>9616</v>
      </c>
      <c r="D2419" s="150" t="s">
        <v>9617</v>
      </c>
      <c r="E2419" s="150" t="s">
        <v>204</v>
      </c>
      <c r="F2419" s="150" t="s">
        <v>205</v>
      </c>
      <c r="G2419" s="150" t="s">
        <v>13001</v>
      </c>
      <c r="H2419" s="151">
        <v>43556</v>
      </c>
      <c r="I2419" s="151">
        <v>45383</v>
      </c>
      <c r="J2419" s="151">
        <v>47208</v>
      </c>
      <c r="K2419" s="152">
        <v>1</v>
      </c>
      <c r="L2419" s="150" t="s">
        <v>218</v>
      </c>
    </row>
    <row r="2420" spans="1:15">
      <c r="A2420" s="149" t="s">
        <v>9618</v>
      </c>
      <c r="B2420" s="150" t="s">
        <v>9619</v>
      </c>
      <c r="C2420" s="150" t="s">
        <v>9620</v>
      </c>
      <c r="D2420" s="150" t="s">
        <v>9621</v>
      </c>
      <c r="E2420" s="150" t="s">
        <v>204</v>
      </c>
      <c r="F2420" s="150" t="s">
        <v>205</v>
      </c>
      <c r="G2420" s="150" t="s">
        <v>13001</v>
      </c>
      <c r="H2420" s="151">
        <v>43556</v>
      </c>
      <c r="I2420" s="151">
        <v>45383</v>
      </c>
      <c r="J2420" s="151">
        <v>47208</v>
      </c>
      <c r="K2420" s="152">
        <v>1</v>
      </c>
      <c r="L2420" s="150" t="s">
        <v>218</v>
      </c>
    </row>
    <row r="2421" spans="1:15">
      <c r="A2421" s="149" t="s">
        <v>9622</v>
      </c>
      <c r="B2421" s="150" t="s">
        <v>9623</v>
      </c>
      <c r="C2421" s="150" t="s">
        <v>9624</v>
      </c>
      <c r="D2421" s="150" t="s">
        <v>9625</v>
      </c>
      <c r="E2421" s="150" t="s">
        <v>204</v>
      </c>
      <c r="F2421" s="150" t="s">
        <v>205</v>
      </c>
      <c r="G2421" s="150" t="s">
        <v>13001</v>
      </c>
      <c r="H2421" s="151">
        <v>43556</v>
      </c>
      <c r="I2421" s="151">
        <v>45383</v>
      </c>
      <c r="J2421" s="151">
        <v>47208</v>
      </c>
      <c r="K2421" s="152">
        <v>1</v>
      </c>
      <c r="L2421" s="150" t="s">
        <v>218</v>
      </c>
    </row>
    <row r="2422" spans="1:15">
      <c r="A2422" s="149" t="s">
        <v>9626</v>
      </c>
      <c r="B2422" s="150" t="s">
        <v>9627</v>
      </c>
      <c r="C2422" s="150" t="s">
        <v>9628</v>
      </c>
      <c r="D2422" s="150" t="s">
        <v>9629</v>
      </c>
      <c r="E2422" s="150" t="s">
        <v>204</v>
      </c>
      <c r="F2422" s="150" t="s">
        <v>205</v>
      </c>
      <c r="G2422" s="150" t="s">
        <v>13001</v>
      </c>
      <c r="H2422" s="151">
        <v>43556</v>
      </c>
      <c r="I2422" s="151">
        <v>45383</v>
      </c>
      <c r="J2422" s="151">
        <v>47208</v>
      </c>
      <c r="K2422" s="152">
        <v>1</v>
      </c>
      <c r="L2422" s="150" t="s">
        <v>218</v>
      </c>
    </row>
    <row r="2423" spans="1:15">
      <c r="A2423" s="149" t="s">
        <v>9630</v>
      </c>
      <c r="B2423" s="150" t="s">
        <v>9631</v>
      </c>
      <c r="C2423" s="150" t="s">
        <v>9632</v>
      </c>
      <c r="D2423" s="150" t="s">
        <v>9633</v>
      </c>
      <c r="E2423" s="150" t="s">
        <v>204</v>
      </c>
      <c r="F2423" s="150" t="s">
        <v>205</v>
      </c>
      <c r="G2423" s="150" t="s">
        <v>13001</v>
      </c>
      <c r="H2423" s="151">
        <v>43556</v>
      </c>
      <c r="I2423" s="151">
        <v>45383</v>
      </c>
      <c r="J2423" s="151">
        <v>47208</v>
      </c>
      <c r="K2423" s="152">
        <v>1</v>
      </c>
      <c r="L2423" s="150" t="s">
        <v>218</v>
      </c>
    </row>
    <row r="2424" spans="1:15">
      <c r="A2424" s="149" t="s">
        <v>9634</v>
      </c>
      <c r="B2424" s="150" t="s">
        <v>9635</v>
      </c>
      <c r="C2424" s="150" t="s">
        <v>9636</v>
      </c>
      <c r="D2424" s="150" t="s">
        <v>9637</v>
      </c>
      <c r="E2424" s="150" t="s">
        <v>204</v>
      </c>
      <c r="F2424" s="150" t="s">
        <v>205</v>
      </c>
      <c r="G2424" s="150" t="s">
        <v>13001</v>
      </c>
      <c r="H2424" s="151">
        <v>43556</v>
      </c>
      <c r="I2424" s="151">
        <v>45383</v>
      </c>
      <c r="J2424" s="151">
        <v>47208</v>
      </c>
      <c r="K2424" s="152">
        <v>1</v>
      </c>
      <c r="L2424" s="150" t="s">
        <v>218</v>
      </c>
    </row>
    <row r="2425" spans="1:15">
      <c r="A2425" s="149" t="s">
        <v>9638</v>
      </c>
      <c r="B2425" s="150" t="s">
        <v>9639</v>
      </c>
      <c r="C2425" s="150" t="s">
        <v>9640</v>
      </c>
      <c r="D2425" s="150" t="s">
        <v>9641</v>
      </c>
      <c r="E2425" s="150" t="s">
        <v>204</v>
      </c>
      <c r="F2425" s="150" t="s">
        <v>205</v>
      </c>
      <c r="G2425" s="150" t="s">
        <v>13001</v>
      </c>
      <c r="H2425" s="151">
        <v>43556</v>
      </c>
      <c r="I2425" s="151">
        <v>45383</v>
      </c>
      <c r="J2425" s="151">
        <v>47208</v>
      </c>
      <c r="K2425" s="152">
        <v>1</v>
      </c>
      <c r="L2425" s="150" t="s">
        <v>218</v>
      </c>
    </row>
    <row r="2426" spans="1:15">
      <c r="A2426" s="149" t="s">
        <v>9642</v>
      </c>
      <c r="B2426" s="150" t="s">
        <v>9643</v>
      </c>
      <c r="C2426" s="150" t="s">
        <v>9644</v>
      </c>
      <c r="D2426" s="150" t="s">
        <v>9645</v>
      </c>
      <c r="E2426" s="150" t="s">
        <v>204</v>
      </c>
      <c r="F2426" s="150" t="s">
        <v>205</v>
      </c>
      <c r="G2426" s="150" t="s">
        <v>13001</v>
      </c>
      <c r="H2426" s="151">
        <v>43556</v>
      </c>
      <c r="I2426" s="151">
        <v>45383</v>
      </c>
      <c r="J2426" s="151">
        <v>47208</v>
      </c>
      <c r="K2426" s="152">
        <v>1</v>
      </c>
      <c r="L2426" s="150" t="s">
        <v>218</v>
      </c>
    </row>
    <row r="2427" spans="1:15">
      <c r="A2427" s="149" t="s">
        <v>9646</v>
      </c>
      <c r="B2427" s="150" t="s">
        <v>9647</v>
      </c>
      <c r="C2427" s="150" t="s">
        <v>9648</v>
      </c>
      <c r="D2427" s="150" t="s">
        <v>9649</v>
      </c>
      <c r="E2427" s="150" t="s">
        <v>204</v>
      </c>
      <c r="F2427" s="150" t="s">
        <v>205</v>
      </c>
      <c r="G2427" s="150" t="s">
        <v>13001</v>
      </c>
      <c r="H2427" s="151">
        <v>43556</v>
      </c>
      <c r="I2427" s="151">
        <v>45383</v>
      </c>
      <c r="J2427" s="151">
        <v>47208</v>
      </c>
      <c r="K2427" s="152">
        <v>1</v>
      </c>
      <c r="L2427" s="150" t="s">
        <v>218</v>
      </c>
    </row>
    <row r="2428" spans="1:15">
      <c r="A2428" s="149" t="s">
        <v>9650</v>
      </c>
      <c r="B2428" s="150" t="s">
        <v>9651</v>
      </c>
      <c r="C2428" s="150" t="s">
        <v>9652</v>
      </c>
      <c r="D2428" s="150" t="s">
        <v>9653</v>
      </c>
      <c r="E2428" s="150" t="s">
        <v>204</v>
      </c>
      <c r="F2428" s="150" t="s">
        <v>205</v>
      </c>
      <c r="G2428" s="150" t="s">
        <v>13001</v>
      </c>
      <c r="H2428" s="151">
        <v>43556</v>
      </c>
      <c r="I2428" s="151">
        <v>45383</v>
      </c>
      <c r="J2428" s="151">
        <v>47208</v>
      </c>
      <c r="K2428" s="152">
        <v>1</v>
      </c>
      <c r="L2428" s="150" t="s">
        <v>218</v>
      </c>
    </row>
    <row r="2429" spans="1:15">
      <c r="A2429" s="149" t="s">
        <v>9654</v>
      </c>
      <c r="B2429" s="150" t="s">
        <v>9655</v>
      </c>
      <c r="C2429" s="150" t="s">
        <v>9656</v>
      </c>
      <c r="D2429" s="150" t="s">
        <v>9657</v>
      </c>
      <c r="E2429" s="150" t="s">
        <v>204</v>
      </c>
      <c r="F2429" s="150" t="s">
        <v>205</v>
      </c>
      <c r="G2429" s="150" t="s">
        <v>13001</v>
      </c>
      <c r="H2429" s="151">
        <v>43556</v>
      </c>
      <c r="I2429" s="151">
        <v>45383</v>
      </c>
      <c r="J2429" s="151">
        <v>47208</v>
      </c>
      <c r="K2429" s="152">
        <v>1</v>
      </c>
      <c r="L2429" s="150" t="s">
        <v>218</v>
      </c>
    </row>
    <row r="2430" spans="1:15">
      <c r="A2430" s="149" t="s">
        <v>9658</v>
      </c>
      <c r="B2430" s="150" t="s">
        <v>9659</v>
      </c>
      <c r="C2430" s="150" t="s">
        <v>9660</v>
      </c>
      <c r="D2430" s="150" t="s">
        <v>9661</v>
      </c>
      <c r="E2430" s="150" t="s">
        <v>204</v>
      </c>
      <c r="F2430" s="150" t="s">
        <v>205</v>
      </c>
      <c r="G2430" s="150" t="s">
        <v>13001</v>
      </c>
      <c r="H2430" s="151">
        <v>43556</v>
      </c>
      <c r="I2430" s="151">
        <v>45383</v>
      </c>
      <c r="J2430" s="151">
        <v>47208</v>
      </c>
      <c r="K2430" s="152">
        <v>1</v>
      </c>
      <c r="L2430" s="150" t="s">
        <v>218</v>
      </c>
    </row>
    <row r="2431" spans="1:15">
      <c r="A2431" s="149" t="s">
        <v>9662</v>
      </c>
      <c r="B2431" s="150" t="s">
        <v>9663</v>
      </c>
      <c r="C2431" s="150" t="s">
        <v>9664</v>
      </c>
      <c r="D2431" s="150" t="s">
        <v>9665</v>
      </c>
      <c r="E2431" s="150" t="s">
        <v>204</v>
      </c>
      <c r="F2431" s="150" t="s">
        <v>205</v>
      </c>
      <c r="G2431" s="150" t="s">
        <v>13001</v>
      </c>
      <c r="H2431" s="151">
        <v>43556</v>
      </c>
      <c r="I2431" s="151">
        <v>45383</v>
      </c>
      <c r="J2431" s="151">
        <v>47208</v>
      </c>
      <c r="K2431" s="152">
        <v>1</v>
      </c>
      <c r="L2431" s="150" t="s">
        <v>218</v>
      </c>
    </row>
    <row r="2432" spans="1:15" s="193" customFormat="1">
      <c r="A2432" s="192" t="s">
        <v>9666</v>
      </c>
      <c r="B2432" s="193" t="s">
        <v>9667</v>
      </c>
      <c r="C2432" s="193" t="s">
        <v>9668</v>
      </c>
      <c r="D2432" s="193" t="s">
        <v>9669</v>
      </c>
      <c r="E2432" s="193" t="s">
        <v>204</v>
      </c>
      <c r="F2432" s="193" t="s">
        <v>205</v>
      </c>
      <c r="G2432" s="193" t="s">
        <v>614</v>
      </c>
      <c r="H2432" s="194">
        <v>43556</v>
      </c>
      <c r="I2432" s="194"/>
      <c r="J2432" s="194">
        <v>45382</v>
      </c>
      <c r="K2432" s="195">
        <v>0</v>
      </c>
      <c r="L2432" s="193" t="s">
        <v>206</v>
      </c>
      <c r="M2432" s="194"/>
      <c r="N2432" s="194"/>
      <c r="O2432" s="194" t="s">
        <v>13005</v>
      </c>
    </row>
    <row r="2433" spans="1:12">
      <c r="A2433" s="149" t="s">
        <v>9670</v>
      </c>
      <c r="B2433" s="150" t="s">
        <v>9671</v>
      </c>
      <c r="C2433" s="150" t="s">
        <v>9672</v>
      </c>
      <c r="D2433" s="150" t="s">
        <v>9673</v>
      </c>
      <c r="E2433" s="150" t="s">
        <v>204</v>
      </c>
      <c r="F2433" s="150" t="s">
        <v>205</v>
      </c>
      <c r="G2433" s="150" t="s">
        <v>13001</v>
      </c>
      <c r="H2433" s="151">
        <v>43556</v>
      </c>
      <c r="I2433" s="151">
        <v>45383</v>
      </c>
      <c r="J2433" s="151">
        <v>47208</v>
      </c>
      <c r="K2433" s="152">
        <v>1</v>
      </c>
      <c r="L2433" s="150" t="s">
        <v>218</v>
      </c>
    </row>
    <row r="2434" spans="1:12">
      <c r="A2434" s="149" t="s">
        <v>9674</v>
      </c>
      <c r="B2434" s="150" t="s">
        <v>9675</v>
      </c>
      <c r="C2434" s="150" t="s">
        <v>9676</v>
      </c>
      <c r="D2434" s="150" t="s">
        <v>9677</v>
      </c>
      <c r="E2434" s="150" t="s">
        <v>204</v>
      </c>
      <c r="F2434" s="150" t="s">
        <v>205</v>
      </c>
      <c r="G2434" s="150" t="s">
        <v>13001</v>
      </c>
      <c r="H2434" s="151">
        <v>43556</v>
      </c>
      <c r="I2434" s="151">
        <v>45383</v>
      </c>
      <c r="J2434" s="151">
        <v>47208</v>
      </c>
      <c r="K2434" s="152">
        <v>1</v>
      </c>
      <c r="L2434" s="150" t="s">
        <v>218</v>
      </c>
    </row>
    <row r="2435" spans="1:12">
      <c r="A2435" s="149" t="s">
        <v>9678</v>
      </c>
      <c r="B2435" s="150" t="s">
        <v>9679</v>
      </c>
      <c r="C2435" s="150" t="s">
        <v>9680</v>
      </c>
      <c r="D2435" s="150" t="s">
        <v>9681</v>
      </c>
      <c r="E2435" s="150" t="s">
        <v>204</v>
      </c>
      <c r="F2435" s="150" t="s">
        <v>205</v>
      </c>
      <c r="G2435" s="150" t="s">
        <v>13001</v>
      </c>
      <c r="H2435" s="151">
        <v>43556</v>
      </c>
      <c r="I2435" s="151">
        <v>45383</v>
      </c>
      <c r="J2435" s="151">
        <v>47208</v>
      </c>
      <c r="K2435" s="152">
        <v>1</v>
      </c>
      <c r="L2435" s="150" t="s">
        <v>218</v>
      </c>
    </row>
    <row r="2436" spans="1:12">
      <c r="A2436" s="149" t="s">
        <v>9682</v>
      </c>
      <c r="B2436" s="150" t="s">
        <v>9683</v>
      </c>
      <c r="C2436" s="150" t="s">
        <v>9684</v>
      </c>
      <c r="D2436" s="150" t="s">
        <v>9685</v>
      </c>
      <c r="E2436" s="150" t="s">
        <v>204</v>
      </c>
      <c r="F2436" s="150" t="s">
        <v>205</v>
      </c>
      <c r="G2436" s="150" t="s">
        <v>13001</v>
      </c>
      <c r="H2436" s="151">
        <v>43556</v>
      </c>
      <c r="I2436" s="151">
        <v>45383</v>
      </c>
      <c r="J2436" s="151">
        <v>47208</v>
      </c>
      <c r="K2436" s="152">
        <v>1</v>
      </c>
      <c r="L2436" s="150" t="s">
        <v>218</v>
      </c>
    </row>
    <row r="2437" spans="1:12">
      <c r="A2437" s="149" t="s">
        <v>9686</v>
      </c>
      <c r="B2437" s="150" t="s">
        <v>9687</v>
      </c>
      <c r="C2437" s="150" t="s">
        <v>9688</v>
      </c>
      <c r="D2437" s="150" t="s">
        <v>9689</v>
      </c>
      <c r="E2437" s="150" t="s">
        <v>204</v>
      </c>
      <c r="F2437" s="150" t="s">
        <v>205</v>
      </c>
      <c r="G2437" s="150" t="s">
        <v>13001</v>
      </c>
      <c r="H2437" s="151">
        <v>43556</v>
      </c>
      <c r="I2437" s="151">
        <v>45383</v>
      </c>
      <c r="J2437" s="151">
        <v>47208</v>
      </c>
      <c r="K2437" s="152">
        <v>1</v>
      </c>
      <c r="L2437" s="150" t="s">
        <v>218</v>
      </c>
    </row>
    <row r="2438" spans="1:12">
      <c r="A2438" s="149" t="s">
        <v>9690</v>
      </c>
      <c r="B2438" s="150" t="s">
        <v>9691</v>
      </c>
      <c r="C2438" s="150" t="s">
        <v>9692</v>
      </c>
      <c r="D2438" s="150" t="s">
        <v>9693</v>
      </c>
      <c r="E2438" s="150" t="s">
        <v>204</v>
      </c>
      <c r="F2438" s="150" t="s">
        <v>205</v>
      </c>
      <c r="G2438" s="150" t="s">
        <v>13001</v>
      </c>
      <c r="H2438" s="151">
        <v>43556</v>
      </c>
      <c r="I2438" s="151">
        <v>45383</v>
      </c>
      <c r="J2438" s="151">
        <v>47208</v>
      </c>
      <c r="K2438" s="152">
        <v>1</v>
      </c>
      <c r="L2438" s="150" t="s">
        <v>218</v>
      </c>
    </row>
    <row r="2439" spans="1:12">
      <c r="A2439" s="149" t="s">
        <v>9694</v>
      </c>
      <c r="B2439" s="150" t="s">
        <v>9695</v>
      </c>
      <c r="C2439" s="150" t="s">
        <v>9696</v>
      </c>
      <c r="D2439" s="150" t="s">
        <v>9697</v>
      </c>
      <c r="E2439" s="150" t="s">
        <v>204</v>
      </c>
      <c r="F2439" s="150" t="s">
        <v>205</v>
      </c>
      <c r="G2439" s="150" t="s">
        <v>13001</v>
      </c>
      <c r="H2439" s="151">
        <v>43556</v>
      </c>
      <c r="I2439" s="151">
        <v>45383</v>
      </c>
      <c r="J2439" s="151">
        <v>47208</v>
      </c>
      <c r="K2439" s="152">
        <v>1</v>
      </c>
      <c r="L2439" s="150" t="s">
        <v>218</v>
      </c>
    </row>
    <row r="2440" spans="1:12">
      <c r="A2440" s="149" t="s">
        <v>9698</v>
      </c>
      <c r="B2440" s="150" t="s">
        <v>9699</v>
      </c>
      <c r="C2440" s="150" t="s">
        <v>9700</v>
      </c>
      <c r="D2440" s="150" t="s">
        <v>9701</v>
      </c>
      <c r="E2440" s="150" t="s">
        <v>204</v>
      </c>
      <c r="F2440" s="150" t="s">
        <v>205</v>
      </c>
      <c r="G2440" s="150" t="s">
        <v>13001</v>
      </c>
      <c r="H2440" s="151">
        <v>43556</v>
      </c>
      <c r="I2440" s="151">
        <v>45383</v>
      </c>
      <c r="J2440" s="151">
        <v>47208</v>
      </c>
      <c r="K2440" s="152">
        <v>1</v>
      </c>
      <c r="L2440" s="150" t="s">
        <v>218</v>
      </c>
    </row>
    <row r="2441" spans="1:12">
      <c r="A2441" s="149" t="s">
        <v>9702</v>
      </c>
      <c r="B2441" s="150" t="s">
        <v>9703</v>
      </c>
      <c r="C2441" s="150" t="s">
        <v>9704</v>
      </c>
      <c r="D2441" s="150" t="s">
        <v>9705</v>
      </c>
      <c r="E2441" s="150" t="s">
        <v>204</v>
      </c>
      <c r="F2441" s="150" t="s">
        <v>205</v>
      </c>
      <c r="G2441" s="150" t="s">
        <v>13001</v>
      </c>
      <c r="H2441" s="151">
        <v>43556</v>
      </c>
      <c r="I2441" s="151">
        <v>45383</v>
      </c>
      <c r="J2441" s="151">
        <v>47208</v>
      </c>
      <c r="K2441" s="152">
        <v>1</v>
      </c>
      <c r="L2441" s="150" t="s">
        <v>218</v>
      </c>
    </row>
    <row r="2442" spans="1:12">
      <c r="A2442" s="149" t="s">
        <v>9706</v>
      </c>
      <c r="B2442" s="150" t="s">
        <v>9707</v>
      </c>
      <c r="C2442" s="150" t="s">
        <v>9708</v>
      </c>
      <c r="D2442" s="150" t="s">
        <v>9709</v>
      </c>
      <c r="E2442" s="150" t="s">
        <v>204</v>
      </c>
      <c r="F2442" s="150" t="s">
        <v>205</v>
      </c>
      <c r="G2442" s="150" t="s">
        <v>13001</v>
      </c>
      <c r="H2442" s="151">
        <v>43556</v>
      </c>
      <c r="I2442" s="151">
        <v>45383</v>
      </c>
      <c r="J2442" s="151">
        <v>47208</v>
      </c>
      <c r="K2442" s="152">
        <v>1</v>
      </c>
      <c r="L2442" s="150" t="s">
        <v>218</v>
      </c>
    </row>
    <row r="2443" spans="1:12">
      <c r="A2443" s="149" t="s">
        <v>9710</v>
      </c>
      <c r="B2443" s="150" t="s">
        <v>9711</v>
      </c>
      <c r="C2443" s="150" t="s">
        <v>9712</v>
      </c>
      <c r="D2443" s="150" t="s">
        <v>9713</v>
      </c>
      <c r="E2443" s="150" t="s">
        <v>204</v>
      </c>
      <c r="F2443" s="150" t="s">
        <v>205</v>
      </c>
      <c r="G2443" s="150" t="s">
        <v>13001</v>
      </c>
      <c r="H2443" s="151">
        <v>43556</v>
      </c>
      <c r="I2443" s="151">
        <v>45383</v>
      </c>
      <c r="J2443" s="151">
        <v>47208</v>
      </c>
      <c r="K2443" s="152">
        <v>1</v>
      </c>
      <c r="L2443" s="150" t="s">
        <v>218</v>
      </c>
    </row>
    <row r="2444" spans="1:12">
      <c r="A2444" s="149" t="s">
        <v>9714</v>
      </c>
      <c r="B2444" s="150" t="s">
        <v>9715</v>
      </c>
      <c r="C2444" s="150" t="s">
        <v>9716</v>
      </c>
      <c r="D2444" s="150" t="s">
        <v>9717</v>
      </c>
      <c r="E2444" s="150" t="s">
        <v>204</v>
      </c>
      <c r="F2444" s="150" t="s">
        <v>205</v>
      </c>
      <c r="G2444" s="150" t="s">
        <v>13001</v>
      </c>
      <c r="H2444" s="151">
        <v>43556</v>
      </c>
      <c r="I2444" s="151">
        <v>45383</v>
      </c>
      <c r="J2444" s="151">
        <v>47208</v>
      </c>
      <c r="K2444" s="152">
        <v>1</v>
      </c>
      <c r="L2444" s="150" t="s">
        <v>218</v>
      </c>
    </row>
    <row r="2445" spans="1:12">
      <c r="A2445" s="149" t="s">
        <v>9718</v>
      </c>
      <c r="B2445" s="150" t="s">
        <v>9719</v>
      </c>
      <c r="C2445" s="150" t="s">
        <v>9720</v>
      </c>
      <c r="D2445" s="150" t="s">
        <v>9721</v>
      </c>
      <c r="E2445" s="150" t="s">
        <v>204</v>
      </c>
      <c r="F2445" s="150" t="s">
        <v>205</v>
      </c>
      <c r="G2445" s="150" t="s">
        <v>13001</v>
      </c>
      <c r="H2445" s="151">
        <v>43556</v>
      </c>
      <c r="I2445" s="151">
        <v>45383</v>
      </c>
      <c r="J2445" s="151">
        <v>47208</v>
      </c>
      <c r="K2445" s="152">
        <v>1</v>
      </c>
      <c r="L2445" s="150" t="s">
        <v>218</v>
      </c>
    </row>
    <row r="2446" spans="1:12">
      <c r="A2446" s="149" t="s">
        <v>9722</v>
      </c>
      <c r="B2446" s="150" t="s">
        <v>9723</v>
      </c>
      <c r="C2446" s="150" t="s">
        <v>9724</v>
      </c>
      <c r="D2446" s="150" t="s">
        <v>9725</v>
      </c>
      <c r="E2446" s="150" t="s">
        <v>204</v>
      </c>
      <c r="F2446" s="150" t="s">
        <v>205</v>
      </c>
      <c r="G2446" s="150" t="s">
        <v>13001</v>
      </c>
      <c r="H2446" s="151">
        <v>43556</v>
      </c>
      <c r="I2446" s="151">
        <v>45383</v>
      </c>
      <c r="J2446" s="151">
        <v>47208</v>
      </c>
      <c r="K2446" s="152">
        <v>1</v>
      </c>
      <c r="L2446" s="150" t="s">
        <v>218</v>
      </c>
    </row>
    <row r="2447" spans="1:12">
      <c r="A2447" s="149" t="s">
        <v>9726</v>
      </c>
      <c r="B2447" s="150" t="s">
        <v>9727</v>
      </c>
      <c r="C2447" s="150" t="s">
        <v>9728</v>
      </c>
      <c r="D2447" s="150" t="s">
        <v>9729</v>
      </c>
      <c r="E2447" s="150" t="s">
        <v>204</v>
      </c>
      <c r="F2447" s="150" t="s">
        <v>205</v>
      </c>
      <c r="G2447" s="150" t="s">
        <v>13001</v>
      </c>
      <c r="H2447" s="151">
        <v>43556</v>
      </c>
      <c r="I2447" s="151">
        <v>45383</v>
      </c>
      <c r="J2447" s="151">
        <v>47208</v>
      </c>
      <c r="K2447" s="152">
        <v>1</v>
      </c>
      <c r="L2447" s="150" t="s">
        <v>218</v>
      </c>
    </row>
    <row r="2448" spans="1:12">
      <c r="A2448" s="149" t="s">
        <v>9730</v>
      </c>
      <c r="B2448" s="150" t="s">
        <v>9731</v>
      </c>
      <c r="C2448" s="150" t="s">
        <v>9732</v>
      </c>
      <c r="D2448" s="150" t="s">
        <v>9733</v>
      </c>
      <c r="E2448" s="150" t="s">
        <v>204</v>
      </c>
      <c r="F2448" s="150" t="s">
        <v>205</v>
      </c>
      <c r="G2448" s="150" t="s">
        <v>13001</v>
      </c>
      <c r="H2448" s="151">
        <v>43556</v>
      </c>
      <c r="I2448" s="151">
        <v>45383</v>
      </c>
      <c r="J2448" s="151">
        <v>47208</v>
      </c>
      <c r="K2448" s="152">
        <v>1</v>
      </c>
      <c r="L2448" s="150" t="s">
        <v>218</v>
      </c>
    </row>
    <row r="2449" spans="1:12">
      <c r="A2449" s="149" t="s">
        <v>9734</v>
      </c>
      <c r="B2449" s="150" t="s">
        <v>9735</v>
      </c>
      <c r="C2449" s="150" t="s">
        <v>9736</v>
      </c>
      <c r="D2449" s="150" t="s">
        <v>9737</v>
      </c>
      <c r="E2449" s="150" t="s">
        <v>204</v>
      </c>
      <c r="F2449" s="150" t="s">
        <v>205</v>
      </c>
      <c r="G2449" s="150" t="s">
        <v>13001</v>
      </c>
      <c r="H2449" s="151">
        <v>43556</v>
      </c>
      <c r="I2449" s="151">
        <v>45383</v>
      </c>
      <c r="J2449" s="151">
        <v>47208</v>
      </c>
      <c r="K2449" s="152">
        <v>1</v>
      </c>
      <c r="L2449" s="150" t="s">
        <v>218</v>
      </c>
    </row>
    <row r="2450" spans="1:12">
      <c r="A2450" s="149" t="s">
        <v>9738</v>
      </c>
      <c r="B2450" s="150" t="s">
        <v>9739</v>
      </c>
      <c r="C2450" s="150" t="s">
        <v>9740</v>
      </c>
      <c r="D2450" s="150" t="s">
        <v>9741</v>
      </c>
      <c r="E2450" s="150" t="s">
        <v>204</v>
      </c>
      <c r="F2450" s="150" t="s">
        <v>205</v>
      </c>
      <c r="G2450" s="150" t="s">
        <v>13001</v>
      </c>
      <c r="H2450" s="151">
        <v>43556</v>
      </c>
      <c r="I2450" s="151">
        <v>45383</v>
      </c>
      <c r="J2450" s="151">
        <v>47208</v>
      </c>
      <c r="K2450" s="152">
        <v>1</v>
      </c>
      <c r="L2450" s="150" t="s">
        <v>218</v>
      </c>
    </row>
    <row r="2451" spans="1:12">
      <c r="A2451" s="149" t="s">
        <v>9742</v>
      </c>
      <c r="B2451" s="150" t="s">
        <v>9743</v>
      </c>
      <c r="C2451" s="150" t="s">
        <v>9744</v>
      </c>
      <c r="D2451" s="150" t="s">
        <v>9745</v>
      </c>
      <c r="E2451" s="150" t="s">
        <v>204</v>
      </c>
      <c r="F2451" s="150" t="s">
        <v>205</v>
      </c>
      <c r="G2451" s="150" t="s">
        <v>13001</v>
      </c>
      <c r="H2451" s="151">
        <v>43556</v>
      </c>
      <c r="I2451" s="151">
        <v>45383</v>
      </c>
      <c r="J2451" s="151">
        <v>47208</v>
      </c>
      <c r="K2451" s="152">
        <v>1</v>
      </c>
      <c r="L2451" s="150" t="s">
        <v>218</v>
      </c>
    </row>
    <row r="2452" spans="1:12">
      <c r="A2452" s="149" t="s">
        <v>9746</v>
      </c>
      <c r="B2452" s="150" t="s">
        <v>9747</v>
      </c>
      <c r="C2452" s="150" t="s">
        <v>9748</v>
      </c>
      <c r="D2452" s="150" t="s">
        <v>9749</v>
      </c>
      <c r="E2452" s="150" t="s">
        <v>204</v>
      </c>
      <c r="F2452" s="150" t="s">
        <v>205</v>
      </c>
      <c r="G2452" s="150" t="s">
        <v>13001</v>
      </c>
      <c r="H2452" s="151">
        <v>43556</v>
      </c>
      <c r="I2452" s="151">
        <v>45383</v>
      </c>
      <c r="J2452" s="151">
        <v>47208</v>
      </c>
      <c r="K2452" s="152">
        <v>1</v>
      </c>
      <c r="L2452" s="150" t="s">
        <v>218</v>
      </c>
    </row>
    <row r="2453" spans="1:12">
      <c r="A2453" s="149" t="s">
        <v>9750</v>
      </c>
      <c r="B2453" s="150" t="s">
        <v>9751</v>
      </c>
      <c r="C2453" s="150" t="s">
        <v>9752</v>
      </c>
      <c r="D2453" s="150" t="s">
        <v>9753</v>
      </c>
      <c r="E2453" s="150" t="s">
        <v>204</v>
      </c>
      <c r="F2453" s="150" t="s">
        <v>205</v>
      </c>
      <c r="G2453" s="150" t="s">
        <v>13001</v>
      </c>
      <c r="H2453" s="151">
        <v>43556</v>
      </c>
      <c r="I2453" s="151">
        <v>45383</v>
      </c>
      <c r="J2453" s="151">
        <v>47208</v>
      </c>
      <c r="K2453" s="152">
        <v>1</v>
      </c>
      <c r="L2453" s="150" t="s">
        <v>218</v>
      </c>
    </row>
    <row r="2454" spans="1:12">
      <c r="A2454" s="149" t="s">
        <v>9754</v>
      </c>
      <c r="B2454" s="150" t="s">
        <v>9755</v>
      </c>
      <c r="C2454" s="150" t="s">
        <v>9756</v>
      </c>
      <c r="D2454" s="150" t="s">
        <v>9757</v>
      </c>
      <c r="E2454" s="150" t="s">
        <v>204</v>
      </c>
      <c r="F2454" s="150" t="s">
        <v>205</v>
      </c>
      <c r="G2454" s="150" t="s">
        <v>13001</v>
      </c>
      <c r="H2454" s="151">
        <v>43556</v>
      </c>
      <c r="I2454" s="151">
        <v>45383</v>
      </c>
      <c r="J2454" s="151">
        <v>47208</v>
      </c>
      <c r="K2454" s="152">
        <v>1</v>
      </c>
      <c r="L2454" s="150" t="s">
        <v>218</v>
      </c>
    </row>
    <row r="2455" spans="1:12">
      <c r="A2455" s="149" t="s">
        <v>9758</v>
      </c>
      <c r="B2455" s="150" t="s">
        <v>9759</v>
      </c>
      <c r="C2455" s="150" t="s">
        <v>9760</v>
      </c>
      <c r="D2455" s="150" t="s">
        <v>9761</v>
      </c>
      <c r="E2455" s="150" t="s">
        <v>204</v>
      </c>
      <c r="F2455" s="150" t="s">
        <v>205</v>
      </c>
      <c r="G2455" s="150" t="s">
        <v>13001</v>
      </c>
      <c r="H2455" s="151">
        <v>43556</v>
      </c>
      <c r="I2455" s="151">
        <v>45383</v>
      </c>
      <c r="J2455" s="151">
        <v>47208</v>
      </c>
      <c r="K2455" s="152">
        <v>1</v>
      </c>
      <c r="L2455" s="150" t="s">
        <v>218</v>
      </c>
    </row>
    <row r="2456" spans="1:12">
      <c r="A2456" s="149" t="s">
        <v>9762</v>
      </c>
      <c r="B2456" s="150" t="s">
        <v>9763</v>
      </c>
      <c r="C2456" s="150" t="s">
        <v>9764</v>
      </c>
      <c r="D2456" s="150" t="s">
        <v>9765</v>
      </c>
      <c r="E2456" s="150" t="s">
        <v>204</v>
      </c>
      <c r="F2456" s="150" t="s">
        <v>205</v>
      </c>
      <c r="G2456" s="150" t="s">
        <v>13001</v>
      </c>
      <c r="H2456" s="151">
        <v>43556</v>
      </c>
      <c r="I2456" s="151">
        <v>45383</v>
      </c>
      <c r="J2456" s="151">
        <v>47208</v>
      </c>
      <c r="K2456" s="152">
        <v>1</v>
      </c>
      <c r="L2456" s="150" t="s">
        <v>218</v>
      </c>
    </row>
    <row r="2457" spans="1:12">
      <c r="A2457" s="149" t="s">
        <v>9766</v>
      </c>
      <c r="B2457" s="150" t="s">
        <v>9767</v>
      </c>
      <c r="C2457" s="150" t="s">
        <v>9768</v>
      </c>
      <c r="D2457" s="150" t="s">
        <v>9769</v>
      </c>
      <c r="E2457" s="150" t="s">
        <v>204</v>
      </c>
      <c r="F2457" s="150" t="s">
        <v>205</v>
      </c>
      <c r="G2457" s="150" t="s">
        <v>13001</v>
      </c>
      <c r="H2457" s="151">
        <v>43556</v>
      </c>
      <c r="I2457" s="151">
        <v>45383</v>
      </c>
      <c r="J2457" s="151">
        <v>47208</v>
      </c>
      <c r="K2457" s="152">
        <v>1</v>
      </c>
      <c r="L2457" s="150" t="s">
        <v>218</v>
      </c>
    </row>
    <row r="2458" spans="1:12">
      <c r="A2458" s="149" t="s">
        <v>9770</v>
      </c>
      <c r="B2458" s="150" t="s">
        <v>9771</v>
      </c>
      <c r="C2458" s="150" t="s">
        <v>9772</v>
      </c>
      <c r="D2458" s="150" t="s">
        <v>9773</v>
      </c>
      <c r="E2458" s="150" t="s">
        <v>204</v>
      </c>
      <c r="F2458" s="150" t="s">
        <v>205</v>
      </c>
      <c r="G2458" s="150" t="s">
        <v>13001</v>
      </c>
      <c r="H2458" s="151">
        <v>43556</v>
      </c>
      <c r="I2458" s="151">
        <v>45383</v>
      </c>
      <c r="J2458" s="151">
        <v>47208</v>
      </c>
      <c r="K2458" s="152">
        <v>1</v>
      </c>
      <c r="L2458" s="150" t="s">
        <v>218</v>
      </c>
    </row>
    <row r="2459" spans="1:12">
      <c r="A2459" s="149" t="s">
        <v>9774</v>
      </c>
      <c r="B2459" s="150" t="s">
        <v>9775</v>
      </c>
      <c r="C2459" s="150" t="s">
        <v>9776</v>
      </c>
      <c r="D2459" s="150" t="s">
        <v>9777</v>
      </c>
      <c r="E2459" s="150" t="s">
        <v>204</v>
      </c>
      <c r="F2459" s="150" t="s">
        <v>205</v>
      </c>
      <c r="G2459" s="150" t="s">
        <v>13001</v>
      </c>
      <c r="H2459" s="151">
        <v>43556</v>
      </c>
      <c r="I2459" s="151">
        <v>45383</v>
      </c>
      <c r="J2459" s="151">
        <v>47208</v>
      </c>
      <c r="K2459" s="152">
        <v>1</v>
      </c>
      <c r="L2459" s="150" t="s">
        <v>218</v>
      </c>
    </row>
    <row r="2460" spans="1:12">
      <c r="A2460" s="149" t="s">
        <v>9778</v>
      </c>
      <c r="B2460" s="150" t="s">
        <v>9779</v>
      </c>
      <c r="C2460" s="150" t="s">
        <v>9780</v>
      </c>
      <c r="D2460" s="150" t="s">
        <v>9781</v>
      </c>
      <c r="E2460" s="150" t="s">
        <v>204</v>
      </c>
      <c r="F2460" s="150" t="s">
        <v>205</v>
      </c>
      <c r="G2460" s="150" t="s">
        <v>13001</v>
      </c>
      <c r="H2460" s="151">
        <v>43556</v>
      </c>
      <c r="I2460" s="151">
        <v>45383</v>
      </c>
      <c r="J2460" s="151">
        <v>47208</v>
      </c>
      <c r="K2460" s="152">
        <v>1</v>
      </c>
      <c r="L2460" s="150" t="s">
        <v>218</v>
      </c>
    </row>
    <row r="2461" spans="1:12">
      <c r="A2461" s="149" t="s">
        <v>9782</v>
      </c>
      <c r="B2461" s="150" t="s">
        <v>9783</v>
      </c>
      <c r="C2461" s="150" t="s">
        <v>9784</v>
      </c>
      <c r="D2461" s="150" t="s">
        <v>9785</v>
      </c>
      <c r="E2461" s="150" t="s">
        <v>204</v>
      </c>
      <c r="F2461" s="150" t="s">
        <v>205</v>
      </c>
      <c r="G2461" s="150" t="s">
        <v>13001</v>
      </c>
      <c r="H2461" s="151">
        <v>43556</v>
      </c>
      <c r="I2461" s="151">
        <v>45383</v>
      </c>
      <c r="J2461" s="151">
        <v>47208</v>
      </c>
      <c r="K2461" s="152">
        <v>1</v>
      </c>
      <c r="L2461" s="150" t="s">
        <v>218</v>
      </c>
    </row>
    <row r="2462" spans="1:12">
      <c r="A2462" s="149" t="s">
        <v>9786</v>
      </c>
      <c r="B2462" s="150" t="s">
        <v>9787</v>
      </c>
      <c r="C2462" s="150" t="s">
        <v>9788</v>
      </c>
      <c r="D2462" s="150" t="s">
        <v>9789</v>
      </c>
      <c r="E2462" s="150" t="s">
        <v>204</v>
      </c>
      <c r="F2462" s="150" t="s">
        <v>205</v>
      </c>
      <c r="G2462" s="150" t="s">
        <v>13001</v>
      </c>
      <c r="H2462" s="151">
        <v>43556</v>
      </c>
      <c r="I2462" s="151">
        <v>45383</v>
      </c>
      <c r="J2462" s="151">
        <v>47208</v>
      </c>
      <c r="K2462" s="152">
        <v>1</v>
      </c>
      <c r="L2462" s="150" t="s">
        <v>218</v>
      </c>
    </row>
    <row r="2463" spans="1:12">
      <c r="A2463" s="149" t="s">
        <v>9790</v>
      </c>
      <c r="B2463" s="150" t="s">
        <v>9791</v>
      </c>
      <c r="C2463" s="150" t="s">
        <v>9792</v>
      </c>
      <c r="D2463" s="150" t="s">
        <v>9793</v>
      </c>
      <c r="E2463" s="150" t="s">
        <v>204</v>
      </c>
      <c r="F2463" s="150" t="s">
        <v>205</v>
      </c>
      <c r="G2463" s="150" t="s">
        <v>13001</v>
      </c>
      <c r="H2463" s="151">
        <v>43556</v>
      </c>
      <c r="I2463" s="151">
        <v>45383</v>
      </c>
      <c r="J2463" s="151">
        <v>47208</v>
      </c>
      <c r="K2463" s="152">
        <v>1</v>
      </c>
      <c r="L2463" s="150" t="s">
        <v>218</v>
      </c>
    </row>
    <row r="2464" spans="1:12">
      <c r="A2464" s="149" t="s">
        <v>9794</v>
      </c>
      <c r="B2464" s="150" t="s">
        <v>9795</v>
      </c>
      <c r="C2464" s="150" t="s">
        <v>9796</v>
      </c>
      <c r="D2464" s="150" t="s">
        <v>9797</v>
      </c>
      <c r="E2464" s="150" t="s">
        <v>204</v>
      </c>
      <c r="F2464" s="150" t="s">
        <v>205</v>
      </c>
      <c r="G2464" s="150" t="s">
        <v>13001</v>
      </c>
      <c r="H2464" s="151">
        <v>43556</v>
      </c>
      <c r="I2464" s="151">
        <v>45383</v>
      </c>
      <c r="J2464" s="151">
        <v>47208</v>
      </c>
      <c r="K2464" s="152">
        <v>1</v>
      </c>
      <c r="L2464" s="150" t="s">
        <v>218</v>
      </c>
    </row>
    <row r="2465" spans="1:12">
      <c r="A2465" s="149" t="s">
        <v>9798</v>
      </c>
      <c r="B2465" s="150" t="s">
        <v>9799</v>
      </c>
      <c r="C2465" s="150" t="s">
        <v>9800</v>
      </c>
      <c r="D2465" s="150" t="s">
        <v>9801</v>
      </c>
      <c r="E2465" s="150" t="s">
        <v>204</v>
      </c>
      <c r="F2465" s="150" t="s">
        <v>205</v>
      </c>
      <c r="G2465" s="150" t="s">
        <v>13001</v>
      </c>
      <c r="H2465" s="151">
        <v>43556</v>
      </c>
      <c r="I2465" s="151">
        <v>45383</v>
      </c>
      <c r="J2465" s="151">
        <v>47208</v>
      </c>
      <c r="K2465" s="152">
        <v>1</v>
      </c>
      <c r="L2465" s="150" t="s">
        <v>218</v>
      </c>
    </row>
    <row r="2466" spans="1:12">
      <c r="A2466" s="149" t="s">
        <v>9802</v>
      </c>
      <c r="B2466" s="150" t="s">
        <v>9803</v>
      </c>
      <c r="C2466" s="150" t="s">
        <v>9804</v>
      </c>
      <c r="D2466" s="150" t="s">
        <v>9805</v>
      </c>
      <c r="E2466" s="150" t="s">
        <v>204</v>
      </c>
      <c r="F2466" s="150" t="s">
        <v>205</v>
      </c>
      <c r="G2466" s="150" t="s">
        <v>13001</v>
      </c>
      <c r="H2466" s="151">
        <v>43556</v>
      </c>
      <c r="I2466" s="151">
        <v>45383</v>
      </c>
      <c r="J2466" s="151">
        <v>47208</v>
      </c>
      <c r="K2466" s="152">
        <v>1</v>
      </c>
      <c r="L2466" s="150" t="s">
        <v>218</v>
      </c>
    </row>
    <row r="2467" spans="1:12">
      <c r="A2467" s="149" t="s">
        <v>9806</v>
      </c>
      <c r="B2467" s="150" t="s">
        <v>9807</v>
      </c>
      <c r="C2467" s="150" t="s">
        <v>9808</v>
      </c>
      <c r="D2467" s="150" t="s">
        <v>9809</v>
      </c>
      <c r="E2467" s="150" t="s">
        <v>204</v>
      </c>
      <c r="F2467" s="150" t="s">
        <v>205</v>
      </c>
      <c r="G2467" s="150" t="s">
        <v>13001</v>
      </c>
      <c r="H2467" s="151">
        <v>43556</v>
      </c>
      <c r="I2467" s="151">
        <v>45383</v>
      </c>
      <c r="J2467" s="151">
        <v>47208</v>
      </c>
      <c r="K2467" s="152">
        <v>1</v>
      </c>
      <c r="L2467" s="150" t="s">
        <v>218</v>
      </c>
    </row>
    <row r="2468" spans="1:12">
      <c r="A2468" s="149" t="s">
        <v>9810</v>
      </c>
      <c r="B2468" s="150" t="s">
        <v>9811</v>
      </c>
      <c r="C2468" s="150" t="s">
        <v>9812</v>
      </c>
      <c r="D2468" s="150" t="s">
        <v>9813</v>
      </c>
      <c r="E2468" s="150" t="s">
        <v>204</v>
      </c>
      <c r="F2468" s="150" t="s">
        <v>205</v>
      </c>
      <c r="G2468" s="150" t="s">
        <v>13001</v>
      </c>
      <c r="H2468" s="151">
        <v>43556</v>
      </c>
      <c r="I2468" s="151">
        <v>45383</v>
      </c>
      <c r="J2468" s="151">
        <v>47208</v>
      </c>
      <c r="K2468" s="152">
        <v>1</v>
      </c>
      <c r="L2468" s="150" t="s">
        <v>218</v>
      </c>
    </row>
    <row r="2469" spans="1:12">
      <c r="A2469" s="149" t="s">
        <v>9814</v>
      </c>
      <c r="B2469" s="150" t="s">
        <v>9815</v>
      </c>
      <c r="C2469" s="150" t="s">
        <v>9816</v>
      </c>
      <c r="D2469" s="150" t="s">
        <v>9817</v>
      </c>
      <c r="E2469" s="150" t="s">
        <v>204</v>
      </c>
      <c r="F2469" s="150" t="s">
        <v>205</v>
      </c>
      <c r="G2469" s="150" t="s">
        <v>13001</v>
      </c>
      <c r="H2469" s="151">
        <v>43556</v>
      </c>
      <c r="I2469" s="151">
        <v>45383</v>
      </c>
      <c r="J2469" s="151">
        <v>47208</v>
      </c>
      <c r="K2469" s="152">
        <v>1</v>
      </c>
      <c r="L2469" s="150" t="s">
        <v>218</v>
      </c>
    </row>
    <row r="2470" spans="1:12">
      <c r="A2470" s="149" t="s">
        <v>9818</v>
      </c>
      <c r="B2470" s="150" t="s">
        <v>9819</v>
      </c>
      <c r="C2470" s="150" t="s">
        <v>9820</v>
      </c>
      <c r="D2470" s="150" t="s">
        <v>9821</v>
      </c>
      <c r="E2470" s="150" t="s">
        <v>204</v>
      </c>
      <c r="F2470" s="150" t="s">
        <v>205</v>
      </c>
      <c r="G2470" s="150" t="s">
        <v>13001</v>
      </c>
      <c r="H2470" s="151">
        <v>43556</v>
      </c>
      <c r="I2470" s="151">
        <v>45383</v>
      </c>
      <c r="J2470" s="151">
        <v>47208</v>
      </c>
      <c r="K2470" s="152">
        <v>1</v>
      </c>
      <c r="L2470" s="150" t="s">
        <v>218</v>
      </c>
    </row>
    <row r="2471" spans="1:12">
      <c r="A2471" s="149" t="s">
        <v>9822</v>
      </c>
      <c r="B2471" s="150" t="s">
        <v>9823</v>
      </c>
      <c r="C2471" s="150" t="s">
        <v>9824</v>
      </c>
      <c r="D2471" s="150" t="s">
        <v>9825</v>
      </c>
      <c r="E2471" s="150" t="s">
        <v>204</v>
      </c>
      <c r="F2471" s="150" t="s">
        <v>205</v>
      </c>
      <c r="G2471" s="150" t="s">
        <v>13001</v>
      </c>
      <c r="H2471" s="151">
        <v>43556</v>
      </c>
      <c r="I2471" s="151">
        <v>45383</v>
      </c>
      <c r="J2471" s="151">
        <v>47208</v>
      </c>
      <c r="K2471" s="152">
        <v>1</v>
      </c>
      <c r="L2471" s="150" t="s">
        <v>218</v>
      </c>
    </row>
    <row r="2472" spans="1:12">
      <c r="A2472" s="145" t="s">
        <v>9826</v>
      </c>
      <c r="B2472" s="146" t="s">
        <v>9827</v>
      </c>
      <c r="C2472" s="146" t="s">
        <v>9828</v>
      </c>
      <c r="D2472" s="146" t="s">
        <v>9829</v>
      </c>
      <c r="E2472" s="146" t="s">
        <v>5303</v>
      </c>
      <c r="F2472" s="146" t="s">
        <v>231</v>
      </c>
      <c r="G2472" s="146" t="s">
        <v>213</v>
      </c>
      <c r="H2472" s="147">
        <v>43922</v>
      </c>
      <c r="J2472" s="147">
        <v>45747</v>
      </c>
      <c r="K2472" s="148">
        <v>0</v>
      </c>
      <c r="L2472" s="146" t="s">
        <v>206</v>
      </c>
    </row>
    <row r="2473" spans="1:12">
      <c r="A2473" s="145" t="s">
        <v>9830</v>
      </c>
      <c r="B2473" s="146" t="s">
        <v>9831</v>
      </c>
      <c r="C2473" s="146" t="s">
        <v>9832</v>
      </c>
      <c r="D2473" s="146" t="s">
        <v>9833</v>
      </c>
      <c r="E2473" s="146" t="s">
        <v>5303</v>
      </c>
      <c r="F2473" s="146" t="s">
        <v>231</v>
      </c>
      <c r="G2473" s="146" t="s">
        <v>213</v>
      </c>
      <c r="H2473" s="147">
        <v>43922</v>
      </c>
      <c r="J2473" s="147">
        <v>45747</v>
      </c>
      <c r="K2473" s="148">
        <v>0</v>
      </c>
      <c r="L2473" s="146" t="s">
        <v>206</v>
      </c>
    </row>
    <row r="2474" spans="1:12">
      <c r="A2474" s="145" t="s">
        <v>9834</v>
      </c>
      <c r="B2474" s="146" t="s">
        <v>9835</v>
      </c>
      <c r="C2474" s="146" t="s">
        <v>9836</v>
      </c>
      <c r="D2474" s="146" t="s">
        <v>9837</v>
      </c>
      <c r="E2474" s="146" t="s">
        <v>5303</v>
      </c>
      <c r="F2474" s="146" t="s">
        <v>231</v>
      </c>
      <c r="G2474" s="146" t="s">
        <v>213</v>
      </c>
      <c r="H2474" s="147">
        <v>43922</v>
      </c>
      <c r="J2474" s="147">
        <v>45747</v>
      </c>
      <c r="K2474" s="148">
        <v>0</v>
      </c>
      <c r="L2474" s="146" t="s">
        <v>206</v>
      </c>
    </row>
    <row r="2475" spans="1:12">
      <c r="A2475" s="145" t="s">
        <v>9838</v>
      </c>
      <c r="B2475" s="146" t="s">
        <v>9839</v>
      </c>
      <c r="C2475" s="146" t="s">
        <v>9840</v>
      </c>
      <c r="D2475" s="146" t="s">
        <v>9841</v>
      </c>
      <c r="E2475" s="146" t="s">
        <v>5303</v>
      </c>
      <c r="F2475" s="146" t="s">
        <v>231</v>
      </c>
      <c r="G2475" s="146" t="s">
        <v>213</v>
      </c>
      <c r="H2475" s="147">
        <v>43922</v>
      </c>
      <c r="J2475" s="147">
        <v>45747</v>
      </c>
      <c r="K2475" s="148">
        <v>0</v>
      </c>
      <c r="L2475" s="146" t="s">
        <v>206</v>
      </c>
    </row>
    <row r="2476" spans="1:12">
      <c r="A2476" s="145" t="s">
        <v>9842</v>
      </c>
      <c r="B2476" s="146" t="s">
        <v>9843</v>
      </c>
      <c r="C2476" s="146" t="s">
        <v>9844</v>
      </c>
      <c r="D2476" s="146" t="s">
        <v>9845</v>
      </c>
      <c r="E2476" s="146" t="s">
        <v>5303</v>
      </c>
      <c r="F2476" s="146" t="s">
        <v>231</v>
      </c>
      <c r="G2476" s="146" t="s">
        <v>213</v>
      </c>
      <c r="H2476" s="147">
        <v>43922</v>
      </c>
      <c r="J2476" s="147">
        <v>45747</v>
      </c>
      <c r="K2476" s="148">
        <v>0</v>
      </c>
      <c r="L2476" s="146" t="s">
        <v>206</v>
      </c>
    </row>
    <row r="2477" spans="1:12">
      <c r="A2477" s="145" t="s">
        <v>9846</v>
      </c>
      <c r="B2477" s="146" t="s">
        <v>9847</v>
      </c>
      <c r="C2477" s="146" t="s">
        <v>9848</v>
      </c>
      <c r="D2477" s="146" t="s">
        <v>9849</v>
      </c>
      <c r="E2477" s="146" t="s">
        <v>5303</v>
      </c>
      <c r="F2477" s="146" t="s">
        <v>231</v>
      </c>
      <c r="G2477" s="146" t="s">
        <v>213</v>
      </c>
      <c r="H2477" s="147">
        <v>43922</v>
      </c>
      <c r="J2477" s="147">
        <v>45747</v>
      </c>
      <c r="K2477" s="148">
        <v>0</v>
      </c>
      <c r="L2477" s="146" t="s">
        <v>206</v>
      </c>
    </row>
    <row r="2478" spans="1:12">
      <c r="A2478" s="145" t="s">
        <v>9850</v>
      </c>
      <c r="B2478" s="146" t="s">
        <v>9851</v>
      </c>
      <c r="C2478" s="146" t="s">
        <v>9852</v>
      </c>
      <c r="D2478" s="146" t="s">
        <v>9853</v>
      </c>
      <c r="E2478" s="146" t="s">
        <v>5303</v>
      </c>
      <c r="F2478" s="146" t="s">
        <v>231</v>
      </c>
      <c r="G2478" s="146" t="s">
        <v>213</v>
      </c>
      <c r="H2478" s="147">
        <v>43922</v>
      </c>
      <c r="J2478" s="147">
        <v>45747</v>
      </c>
      <c r="K2478" s="148">
        <v>0</v>
      </c>
      <c r="L2478" s="146" t="s">
        <v>206</v>
      </c>
    </row>
    <row r="2479" spans="1:12">
      <c r="A2479" s="145" t="s">
        <v>9854</v>
      </c>
      <c r="B2479" s="146" t="s">
        <v>9855</v>
      </c>
      <c r="C2479" s="146" t="s">
        <v>9856</v>
      </c>
      <c r="D2479" s="146" t="s">
        <v>9857</v>
      </c>
      <c r="E2479" s="146" t="s">
        <v>5303</v>
      </c>
      <c r="F2479" s="146" t="s">
        <v>231</v>
      </c>
      <c r="G2479" s="146" t="s">
        <v>213</v>
      </c>
      <c r="H2479" s="147">
        <v>43922</v>
      </c>
      <c r="J2479" s="147">
        <v>45747</v>
      </c>
      <c r="K2479" s="148">
        <v>0</v>
      </c>
      <c r="L2479" s="146" t="s">
        <v>206</v>
      </c>
    </row>
    <row r="2480" spans="1:12">
      <c r="A2480" s="145" t="s">
        <v>9858</v>
      </c>
      <c r="B2480" s="146" t="s">
        <v>9859</v>
      </c>
      <c r="C2480" s="146" t="s">
        <v>9860</v>
      </c>
      <c r="D2480" s="146" t="s">
        <v>9861</v>
      </c>
      <c r="E2480" s="146" t="s">
        <v>5303</v>
      </c>
      <c r="F2480" s="146" t="s">
        <v>231</v>
      </c>
      <c r="G2480" s="146" t="s">
        <v>213</v>
      </c>
      <c r="H2480" s="147">
        <v>43922</v>
      </c>
      <c r="J2480" s="147">
        <v>45747</v>
      </c>
      <c r="K2480" s="148">
        <v>0</v>
      </c>
      <c r="L2480" s="146" t="s">
        <v>206</v>
      </c>
    </row>
    <row r="2481" spans="1:12">
      <c r="A2481" s="145" t="s">
        <v>9862</v>
      </c>
      <c r="B2481" s="146" t="s">
        <v>9863</v>
      </c>
      <c r="C2481" s="146" t="s">
        <v>9864</v>
      </c>
      <c r="D2481" s="146" t="s">
        <v>9865</v>
      </c>
      <c r="E2481" s="146" t="s">
        <v>5303</v>
      </c>
      <c r="F2481" s="146" t="s">
        <v>231</v>
      </c>
      <c r="G2481" s="146" t="s">
        <v>213</v>
      </c>
      <c r="H2481" s="147">
        <v>43922</v>
      </c>
      <c r="J2481" s="147">
        <v>45747</v>
      </c>
      <c r="K2481" s="148">
        <v>0</v>
      </c>
      <c r="L2481" s="146" t="s">
        <v>206</v>
      </c>
    </row>
    <row r="2482" spans="1:12">
      <c r="A2482" s="145" t="s">
        <v>9866</v>
      </c>
      <c r="B2482" s="146" t="s">
        <v>9867</v>
      </c>
      <c r="C2482" s="146" t="s">
        <v>9868</v>
      </c>
      <c r="D2482" s="146" t="s">
        <v>9869</v>
      </c>
      <c r="E2482" s="146" t="s">
        <v>5303</v>
      </c>
      <c r="F2482" s="146" t="s">
        <v>231</v>
      </c>
      <c r="G2482" s="146" t="s">
        <v>213</v>
      </c>
      <c r="H2482" s="147">
        <v>43922</v>
      </c>
      <c r="J2482" s="147">
        <v>45747</v>
      </c>
      <c r="K2482" s="148">
        <v>0</v>
      </c>
      <c r="L2482" s="146" t="s">
        <v>206</v>
      </c>
    </row>
    <row r="2483" spans="1:12">
      <c r="A2483" s="145" t="s">
        <v>9870</v>
      </c>
      <c r="B2483" s="146" t="s">
        <v>9871</v>
      </c>
      <c r="C2483" s="146" t="s">
        <v>9872</v>
      </c>
      <c r="D2483" s="146" t="s">
        <v>9873</v>
      </c>
      <c r="E2483" s="146" t="s">
        <v>5303</v>
      </c>
      <c r="F2483" s="146" t="s">
        <v>231</v>
      </c>
      <c r="G2483" s="146" t="s">
        <v>213</v>
      </c>
      <c r="H2483" s="147">
        <v>43922</v>
      </c>
      <c r="J2483" s="147">
        <v>45747</v>
      </c>
      <c r="K2483" s="148">
        <v>0</v>
      </c>
      <c r="L2483" s="146" t="s">
        <v>206</v>
      </c>
    </row>
    <row r="2484" spans="1:12">
      <c r="A2484" s="145" t="s">
        <v>9874</v>
      </c>
      <c r="B2484" s="146" t="s">
        <v>9875</v>
      </c>
      <c r="C2484" s="146" t="s">
        <v>9876</v>
      </c>
      <c r="D2484" s="146" t="s">
        <v>9877</v>
      </c>
      <c r="E2484" s="146" t="s">
        <v>5303</v>
      </c>
      <c r="F2484" s="146" t="s">
        <v>231</v>
      </c>
      <c r="G2484" s="146" t="s">
        <v>213</v>
      </c>
      <c r="H2484" s="147">
        <v>43922</v>
      </c>
      <c r="J2484" s="147">
        <v>45747</v>
      </c>
      <c r="K2484" s="148">
        <v>0</v>
      </c>
      <c r="L2484" s="146" t="s">
        <v>206</v>
      </c>
    </row>
    <row r="2485" spans="1:12">
      <c r="A2485" s="145" t="s">
        <v>9878</v>
      </c>
      <c r="B2485" s="146" t="s">
        <v>9879</v>
      </c>
      <c r="C2485" s="146" t="s">
        <v>9880</v>
      </c>
      <c r="D2485" s="146" t="s">
        <v>9881</v>
      </c>
      <c r="E2485" s="146" t="s">
        <v>5303</v>
      </c>
      <c r="F2485" s="146" t="s">
        <v>231</v>
      </c>
      <c r="G2485" s="146" t="s">
        <v>213</v>
      </c>
      <c r="H2485" s="147">
        <v>43922</v>
      </c>
      <c r="J2485" s="147">
        <v>45747</v>
      </c>
      <c r="K2485" s="148">
        <v>0</v>
      </c>
      <c r="L2485" s="146" t="s">
        <v>206</v>
      </c>
    </row>
    <row r="2486" spans="1:12">
      <c r="A2486" s="145" t="s">
        <v>9882</v>
      </c>
      <c r="B2486" s="146" t="s">
        <v>9883</v>
      </c>
      <c r="C2486" s="146" t="s">
        <v>9884</v>
      </c>
      <c r="D2486" s="146" t="s">
        <v>9885</v>
      </c>
      <c r="E2486" s="146" t="s">
        <v>5303</v>
      </c>
      <c r="F2486" s="146" t="s">
        <v>231</v>
      </c>
      <c r="G2486" s="146" t="s">
        <v>213</v>
      </c>
      <c r="H2486" s="147">
        <v>43922</v>
      </c>
      <c r="J2486" s="147">
        <v>45747</v>
      </c>
      <c r="K2486" s="148">
        <v>0</v>
      </c>
      <c r="L2486" s="146" t="s">
        <v>206</v>
      </c>
    </row>
    <row r="2487" spans="1:12">
      <c r="A2487" s="145" t="s">
        <v>9886</v>
      </c>
      <c r="B2487" s="146" t="s">
        <v>9887</v>
      </c>
      <c r="C2487" s="146" t="s">
        <v>9888</v>
      </c>
      <c r="D2487" s="146" t="s">
        <v>9889</v>
      </c>
      <c r="E2487" s="146" t="s">
        <v>5303</v>
      </c>
      <c r="F2487" s="146" t="s">
        <v>231</v>
      </c>
      <c r="G2487" s="146" t="s">
        <v>213</v>
      </c>
      <c r="H2487" s="147">
        <v>43922</v>
      </c>
      <c r="J2487" s="147">
        <v>45747</v>
      </c>
      <c r="K2487" s="148">
        <v>0</v>
      </c>
      <c r="L2487" s="146" t="s">
        <v>206</v>
      </c>
    </row>
    <row r="2488" spans="1:12">
      <c r="A2488" s="145" t="s">
        <v>9890</v>
      </c>
      <c r="B2488" s="146" t="s">
        <v>9891</v>
      </c>
      <c r="C2488" s="146" t="s">
        <v>9892</v>
      </c>
      <c r="D2488" s="146" t="s">
        <v>9893</v>
      </c>
      <c r="E2488" s="146" t="s">
        <v>5303</v>
      </c>
      <c r="F2488" s="146" t="s">
        <v>231</v>
      </c>
      <c r="G2488" s="146" t="s">
        <v>213</v>
      </c>
      <c r="H2488" s="147">
        <v>43922</v>
      </c>
      <c r="J2488" s="147">
        <v>45747</v>
      </c>
      <c r="K2488" s="148">
        <v>0</v>
      </c>
      <c r="L2488" s="146" t="s">
        <v>206</v>
      </c>
    </row>
    <row r="2489" spans="1:12">
      <c r="A2489" s="145" t="s">
        <v>9894</v>
      </c>
      <c r="B2489" s="146" t="s">
        <v>9895</v>
      </c>
      <c r="C2489" s="146" t="s">
        <v>9896</v>
      </c>
      <c r="D2489" s="146" t="s">
        <v>9897</v>
      </c>
      <c r="E2489" s="146" t="s">
        <v>5303</v>
      </c>
      <c r="F2489" s="146" t="s">
        <v>231</v>
      </c>
      <c r="G2489" s="146" t="s">
        <v>213</v>
      </c>
      <c r="H2489" s="147">
        <v>43922</v>
      </c>
      <c r="J2489" s="147">
        <v>45747</v>
      </c>
      <c r="K2489" s="148">
        <v>0</v>
      </c>
      <c r="L2489" s="146" t="s">
        <v>206</v>
      </c>
    </row>
    <row r="2490" spans="1:12">
      <c r="A2490" s="145" t="s">
        <v>9898</v>
      </c>
      <c r="B2490" s="146" t="s">
        <v>9899</v>
      </c>
      <c r="C2490" s="146" t="s">
        <v>9900</v>
      </c>
      <c r="D2490" s="146" t="s">
        <v>9901</v>
      </c>
      <c r="E2490" s="146" t="s">
        <v>5303</v>
      </c>
      <c r="F2490" s="146" t="s">
        <v>231</v>
      </c>
      <c r="G2490" s="146" t="s">
        <v>213</v>
      </c>
      <c r="H2490" s="147">
        <v>43922</v>
      </c>
      <c r="J2490" s="147">
        <v>45747</v>
      </c>
      <c r="K2490" s="148">
        <v>0</v>
      </c>
      <c r="L2490" s="146" t="s">
        <v>206</v>
      </c>
    </row>
    <row r="2491" spans="1:12">
      <c r="A2491" s="145" t="s">
        <v>9902</v>
      </c>
      <c r="B2491" s="146" t="s">
        <v>9903</v>
      </c>
      <c r="C2491" s="146" t="s">
        <v>9904</v>
      </c>
      <c r="D2491" s="146" t="s">
        <v>9905</v>
      </c>
      <c r="E2491" s="146" t="s">
        <v>5303</v>
      </c>
      <c r="F2491" s="146" t="s">
        <v>231</v>
      </c>
      <c r="G2491" s="146" t="s">
        <v>213</v>
      </c>
      <c r="H2491" s="147">
        <v>43922</v>
      </c>
      <c r="J2491" s="147">
        <v>45747</v>
      </c>
      <c r="K2491" s="148">
        <v>0</v>
      </c>
      <c r="L2491" s="146" t="s">
        <v>206</v>
      </c>
    </row>
    <row r="2492" spans="1:12">
      <c r="A2492" s="145" t="s">
        <v>9906</v>
      </c>
      <c r="B2492" s="146" t="s">
        <v>9907</v>
      </c>
      <c r="C2492" s="146" t="s">
        <v>9908</v>
      </c>
      <c r="D2492" s="146" t="s">
        <v>9909</v>
      </c>
      <c r="E2492" s="146" t="s">
        <v>5303</v>
      </c>
      <c r="F2492" s="146" t="s">
        <v>231</v>
      </c>
      <c r="G2492" s="146" t="s">
        <v>213</v>
      </c>
      <c r="H2492" s="147">
        <v>43922</v>
      </c>
      <c r="J2492" s="147">
        <v>45747</v>
      </c>
      <c r="K2492" s="148">
        <v>0</v>
      </c>
      <c r="L2492" s="146" t="s">
        <v>206</v>
      </c>
    </row>
    <row r="2493" spans="1:12">
      <c r="A2493" s="145" t="s">
        <v>9910</v>
      </c>
      <c r="B2493" s="146" t="s">
        <v>9911</v>
      </c>
      <c r="C2493" s="146" t="s">
        <v>9912</v>
      </c>
      <c r="D2493" s="146" t="s">
        <v>9913</v>
      </c>
      <c r="E2493" s="146" t="s">
        <v>5303</v>
      </c>
      <c r="F2493" s="146" t="s">
        <v>231</v>
      </c>
      <c r="G2493" s="146" t="s">
        <v>213</v>
      </c>
      <c r="H2493" s="147">
        <v>43922</v>
      </c>
      <c r="J2493" s="147">
        <v>45747</v>
      </c>
      <c r="K2493" s="148">
        <v>0</v>
      </c>
      <c r="L2493" s="146" t="s">
        <v>206</v>
      </c>
    </row>
    <row r="2494" spans="1:12">
      <c r="A2494" s="145" t="s">
        <v>9914</v>
      </c>
      <c r="B2494" s="146" t="s">
        <v>9915</v>
      </c>
      <c r="C2494" s="146" t="s">
        <v>9916</v>
      </c>
      <c r="D2494" s="146" t="s">
        <v>9917</v>
      </c>
      <c r="E2494" s="146" t="s">
        <v>5303</v>
      </c>
      <c r="F2494" s="146" t="s">
        <v>231</v>
      </c>
      <c r="G2494" s="146" t="s">
        <v>213</v>
      </c>
      <c r="H2494" s="147">
        <v>43922</v>
      </c>
      <c r="J2494" s="147">
        <v>45747</v>
      </c>
      <c r="K2494" s="148">
        <v>0</v>
      </c>
      <c r="L2494" s="146" t="s">
        <v>206</v>
      </c>
    </row>
    <row r="2495" spans="1:12">
      <c r="A2495" s="145" t="s">
        <v>9918</v>
      </c>
      <c r="B2495" s="146" t="s">
        <v>9919</v>
      </c>
      <c r="C2495" s="146" t="s">
        <v>9920</v>
      </c>
      <c r="D2495" s="146" t="s">
        <v>9921</v>
      </c>
      <c r="E2495" s="146" t="s">
        <v>5303</v>
      </c>
      <c r="F2495" s="146" t="s">
        <v>231</v>
      </c>
      <c r="G2495" s="146" t="s">
        <v>213</v>
      </c>
      <c r="H2495" s="147">
        <v>43922</v>
      </c>
      <c r="J2495" s="147">
        <v>45747</v>
      </c>
      <c r="K2495" s="148">
        <v>0</v>
      </c>
      <c r="L2495" s="146" t="s">
        <v>206</v>
      </c>
    </row>
    <row r="2496" spans="1:12">
      <c r="A2496" s="145" t="s">
        <v>9922</v>
      </c>
      <c r="B2496" s="146" t="s">
        <v>9923</v>
      </c>
      <c r="C2496" s="146" t="s">
        <v>9924</v>
      </c>
      <c r="D2496" s="146" t="s">
        <v>9925</v>
      </c>
      <c r="E2496" s="146" t="s">
        <v>5303</v>
      </c>
      <c r="F2496" s="146" t="s">
        <v>231</v>
      </c>
      <c r="G2496" s="146" t="s">
        <v>213</v>
      </c>
      <c r="H2496" s="147">
        <v>43922</v>
      </c>
      <c r="J2496" s="147">
        <v>45747</v>
      </c>
      <c r="K2496" s="148">
        <v>0</v>
      </c>
      <c r="L2496" s="146" t="s">
        <v>206</v>
      </c>
    </row>
    <row r="2497" spans="1:12">
      <c r="A2497" s="145" t="s">
        <v>9926</v>
      </c>
      <c r="B2497" s="146" t="s">
        <v>9927</v>
      </c>
      <c r="C2497" s="146" t="s">
        <v>9928</v>
      </c>
      <c r="D2497" s="146" t="s">
        <v>9929</v>
      </c>
      <c r="E2497" s="146" t="s">
        <v>5303</v>
      </c>
      <c r="F2497" s="146" t="s">
        <v>231</v>
      </c>
      <c r="G2497" s="146" t="s">
        <v>213</v>
      </c>
      <c r="H2497" s="147">
        <v>43922</v>
      </c>
      <c r="J2497" s="147">
        <v>45747</v>
      </c>
      <c r="K2497" s="148">
        <v>0</v>
      </c>
      <c r="L2497" s="146" t="s">
        <v>206</v>
      </c>
    </row>
    <row r="2498" spans="1:12">
      <c r="A2498" s="145" t="s">
        <v>9930</v>
      </c>
      <c r="B2498" s="146" t="s">
        <v>9931</v>
      </c>
      <c r="C2498" s="146" t="s">
        <v>9932</v>
      </c>
      <c r="D2498" s="146" t="s">
        <v>9933</v>
      </c>
      <c r="E2498" s="146" t="s">
        <v>5303</v>
      </c>
      <c r="F2498" s="146" t="s">
        <v>231</v>
      </c>
      <c r="G2498" s="146" t="s">
        <v>213</v>
      </c>
      <c r="H2498" s="147">
        <v>43922</v>
      </c>
      <c r="J2498" s="147">
        <v>45747</v>
      </c>
      <c r="K2498" s="148">
        <v>0</v>
      </c>
      <c r="L2498" s="146" t="s">
        <v>206</v>
      </c>
    </row>
    <row r="2499" spans="1:12">
      <c r="A2499" s="145" t="s">
        <v>9934</v>
      </c>
      <c r="B2499" s="146" t="s">
        <v>9935</v>
      </c>
      <c r="C2499" s="146" t="s">
        <v>9936</v>
      </c>
      <c r="D2499" s="146" t="s">
        <v>9937</v>
      </c>
      <c r="E2499" s="146" t="s">
        <v>5303</v>
      </c>
      <c r="F2499" s="146" t="s">
        <v>231</v>
      </c>
      <c r="G2499" s="146" t="s">
        <v>213</v>
      </c>
      <c r="H2499" s="147">
        <v>43922</v>
      </c>
      <c r="J2499" s="147">
        <v>45747</v>
      </c>
      <c r="K2499" s="148">
        <v>0</v>
      </c>
      <c r="L2499" s="146" t="s">
        <v>206</v>
      </c>
    </row>
    <row r="2500" spans="1:12">
      <c r="A2500" s="145" t="s">
        <v>9938</v>
      </c>
      <c r="B2500" s="146" t="s">
        <v>9939</v>
      </c>
      <c r="C2500" s="146" t="s">
        <v>9940</v>
      </c>
      <c r="D2500" s="146" t="s">
        <v>9941</v>
      </c>
      <c r="E2500" s="146" t="s">
        <v>5303</v>
      </c>
      <c r="F2500" s="146" t="s">
        <v>231</v>
      </c>
      <c r="G2500" s="146" t="s">
        <v>213</v>
      </c>
      <c r="H2500" s="147">
        <v>43922</v>
      </c>
      <c r="J2500" s="147">
        <v>45747</v>
      </c>
      <c r="K2500" s="148">
        <v>0</v>
      </c>
      <c r="L2500" s="146" t="s">
        <v>206</v>
      </c>
    </row>
    <row r="2501" spans="1:12">
      <c r="A2501" s="145" t="s">
        <v>9942</v>
      </c>
      <c r="B2501" s="146" t="s">
        <v>9943</v>
      </c>
      <c r="C2501" s="146" t="s">
        <v>9944</v>
      </c>
      <c r="D2501" s="146" t="s">
        <v>9945</v>
      </c>
      <c r="E2501" s="146" t="s">
        <v>5303</v>
      </c>
      <c r="F2501" s="146" t="s">
        <v>231</v>
      </c>
      <c r="G2501" s="146" t="s">
        <v>213</v>
      </c>
      <c r="H2501" s="147">
        <v>43922</v>
      </c>
      <c r="J2501" s="147">
        <v>45747</v>
      </c>
      <c r="K2501" s="148">
        <v>0</v>
      </c>
      <c r="L2501" s="146" t="s">
        <v>206</v>
      </c>
    </row>
    <row r="2502" spans="1:12">
      <c r="A2502" s="145" t="s">
        <v>9946</v>
      </c>
      <c r="B2502" s="146" t="s">
        <v>9947</v>
      </c>
      <c r="C2502" s="146" t="s">
        <v>9948</v>
      </c>
      <c r="D2502" s="146" t="s">
        <v>9949</v>
      </c>
      <c r="E2502" s="146" t="s">
        <v>5303</v>
      </c>
      <c r="F2502" s="146" t="s">
        <v>231</v>
      </c>
      <c r="G2502" s="146" t="s">
        <v>213</v>
      </c>
      <c r="H2502" s="147">
        <v>43922</v>
      </c>
      <c r="J2502" s="147">
        <v>45747</v>
      </c>
      <c r="K2502" s="148">
        <v>0</v>
      </c>
      <c r="L2502" s="146" t="s">
        <v>206</v>
      </c>
    </row>
    <row r="2503" spans="1:12">
      <c r="A2503" s="145" t="s">
        <v>9950</v>
      </c>
      <c r="B2503" s="146" t="s">
        <v>9951</v>
      </c>
      <c r="C2503" s="146" t="s">
        <v>9952</v>
      </c>
      <c r="D2503" s="146" t="s">
        <v>9953</v>
      </c>
      <c r="E2503" s="146" t="s">
        <v>5303</v>
      </c>
      <c r="F2503" s="146" t="s">
        <v>231</v>
      </c>
      <c r="G2503" s="146" t="s">
        <v>213</v>
      </c>
      <c r="H2503" s="147">
        <v>43922</v>
      </c>
      <c r="J2503" s="147">
        <v>45747</v>
      </c>
      <c r="K2503" s="148">
        <v>0</v>
      </c>
      <c r="L2503" s="146" t="s">
        <v>206</v>
      </c>
    </row>
    <row r="2504" spans="1:12">
      <c r="A2504" s="145" t="s">
        <v>9954</v>
      </c>
      <c r="B2504" s="146" t="s">
        <v>9955</v>
      </c>
      <c r="C2504" s="146" t="s">
        <v>9956</v>
      </c>
      <c r="D2504" s="146" t="s">
        <v>9957</v>
      </c>
      <c r="E2504" s="146" t="s">
        <v>5303</v>
      </c>
      <c r="F2504" s="146" t="s">
        <v>231</v>
      </c>
      <c r="G2504" s="146" t="s">
        <v>213</v>
      </c>
      <c r="H2504" s="147">
        <v>43922</v>
      </c>
      <c r="J2504" s="147">
        <v>45747</v>
      </c>
      <c r="K2504" s="148">
        <v>0</v>
      </c>
      <c r="L2504" s="146" t="s">
        <v>206</v>
      </c>
    </row>
    <row r="2505" spans="1:12">
      <c r="A2505" s="145" t="s">
        <v>9958</v>
      </c>
      <c r="B2505" s="146" t="s">
        <v>5224</v>
      </c>
      <c r="C2505" s="146" t="s">
        <v>5225</v>
      </c>
      <c r="D2505" s="146" t="s">
        <v>9959</v>
      </c>
      <c r="E2505" s="146" t="s">
        <v>5303</v>
      </c>
      <c r="F2505" s="146" t="s">
        <v>231</v>
      </c>
      <c r="G2505" s="146" t="s">
        <v>213</v>
      </c>
      <c r="H2505" s="147">
        <v>43922</v>
      </c>
      <c r="J2505" s="147">
        <v>45747</v>
      </c>
      <c r="K2505" s="148">
        <v>0</v>
      </c>
      <c r="L2505" s="146" t="s">
        <v>206</v>
      </c>
    </row>
    <row r="2506" spans="1:12">
      <c r="A2506" s="145" t="s">
        <v>9960</v>
      </c>
      <c r="B2506" s="146" t="s">
        <v>9961</v>
      </c>
      <c r="C2506" s="146" t="s">
        <v>9962</v>
      </c>
      <c r="D2506" s="146" t="s">
        <v>9963</v>
      </c>
      <c r="E2506" s="146" t="s">
        <v>5303</v>
      </c>
      <c r="F2506" s="146" t="s">
        <v>231</v>
      </c>
      <c r="G2506" s="146" t="s">
        <v>213</v>
      </c>
      <c r="H2506" s="147">
        <v>43922</v>
      </c>
      <c r="J2506" s="147">
        <v>45747</v>
      </c>
      <c r="K2506" s="148">
        <v>0</v>
      </c>
      <c r="L2506" s="146" t="s">
        <v>206</v>
      </c>
    </row>
    <row r="2507" spans="1:12">
      <c r="A2507" s="145" t="s">
        <v>9964</v>
      </c>
      <c r="B2507" s="146" t="s">
        <v>9965</v>
      </c>
      <c r="C2507" s="146" t="s">
        <v>9966</v>
      </c>
      <c r="D2507" s="146" t="s">
        <v>9967</v>
      </c>
      <c r="E2507" s="146" t="s">
        <v>5303</v>
      </c>
      <c r="F2507" s="146" t="s">
        <v>231</v>
      </c>
      <c r="G2507" s="146" t="s">
        <v>213</v>
      </c>
      <c r="H2507" s="147">
        <v>43922</v>
      </c>
      <c r="J2507" s="147">
        <v>45747</v>
      </c>
      <c r="K2507" s="148">
        <v>0</v>
      </c>
      <c r="L2507" s="146" t="s">
        <v>206</v>
      </c>
    </row>
    <row r="2508" spans="1:12">
      <c r="A2508" s="145" t="s">
        <v>9968</v>
      </c>
      <c r="B2508" s="146" t="s">
        <v>9969</v>
      </c>
      <c r="C2508" s="146" t="s">
        <v>9970</v>
      </c>
      <c r="D2508" s="146" t="s">
        <v>9971</v>
      </c>
      <c r="E2508" s="146" t="s">
        <v>5303</v>
      </c>
      <c r="F2508" s="146" t="s">
        <v>231</v>
      </c>
      <c r="G2508" s="146" t="s">
        <v>213</v>
      </c>
      <c r="H2508" s="147">
        <v>43922</v>
      </c>
      <c r="J2508" s="147">
        <v>45747</v>
      </c>
      <c r="K2508" s="148">
        <v>0</v>
      </c>
      <c r="L2508" s="146" t="s">
        <v>206</v>
      </c>
    </row>
    <row r="2509" spans="1:12">
      <c r="A2509" s="145" t="s">
        <v>9972</v>
      </c>
      <c r="B2509" s="146" t="s">
        <v>9973</v>
      </c>
      <c r="C2509" s="146" t="s">
        <v>9974</v>
      </c>
      <c r="D2509" s="146" t="s">
        <v>9975</v>
      </c>
      <c r="E2509" s="146" t="s">
        <v>5303</v>
      </c>
      <c r="F2509" s="146" t="s">
        <v>231</v>
      </c>
      <c r="G2509" s="146" t="s">
        <v>213</v>
      </c>
      <c r="H2509" s="147">
        <v>43922</v>
      </c>
      <c r="J2509" s="147">
        <v>45747</v>
      </c>
      <c r="K2509" s="148">
        <v>0</v>
      </c>
      <c r="L2509" s="146" t="s">
        <v>206</v>
      </c>
    </row>
    <row r="2510" spans="1:12">
      <c r="A2510" s="145" t="s">
        <v>9976</v>
      </c>
      <c r="B2510" s="146" t="s">
        <v>9977</v>
      </c>
      <c r="C2510" s="146" t="s">
        <v>9978</v>
      </c>
      <c r="D2510" s="146" t="s">
        <v>9979</v>
      </c>
      <c r="E2510" s="146" t="s">
        <v>5303</v>
      </c>
      <c r="F2510" s="146" t="s">
        <v>231</v>
      </c>
      <c r="G2510" s="146" t="s">
        <v>213</v>
      </c>
      <c r="H2510" s="147">
        <v>43922</v>
      </c>
      <c r="J2510" s="147">
        <v>45747</v>
      </c>
      <c r="K2510" s="148">
        <v>0</v>
      </c>
      <c r="L2510" s="146" t="s">
        <v>206</v>
      </c>
    </row>
    <row r="2511" spans="1:12">
      <c r="A2511" s="145" t="s">
        <v>9980</v>
      </c>
      <c r="B2511" s="146" t="s">
        <v>9981</v>
      </c>
      <c r="C2511" s="146" t="s">
        <v>9982</v>
      </c>
      <c r="D2511" s="146" t="s">
        <v>9983</v>
      </c>
      <c r="E2511" s="146" t="s">
        <v>5303</v>
      </c>
      <c r="F2511" s="146" t="s">
        <v>231</v>
      </c>
      <c r="G2511" s="146" t="s">
        <v>213</v>
      </c>
      <c r="H2511" s="147">
        <v>43922</v>
      </c>
      <c r="J2511" s="147">
        <v>45747</v>
      </c>
      <c r="K2511" s="148">
        <v>0</v>
      </c>
      <c r="L2511" s="146" t="s">
        <v>206</v>
      </c>
    </row>
    <row r="2512" spans="1:12">
      <c r="A2512" s="145" t="s">
        <v>9984</v>
      </c>
      <c r="B2512" s="146" t="s">
        <v>9985</v>
      </c>
      <c r="C2512" s="146" t="s">
        <v>9986</v>
      </c>
      <c r="D2512" s="146" t="s">
        <v>9987</v>
      </c>
      <c r="E2512" s="146" t="s">
        <v>5303</v>
      </c>
      <c r="F2512" s="146" t="s">
        <v>231</v>
      </c>
      <c r="G2512" s="146" t="s">
        <v>213</v>
      </c>
      <c r="H2512" s="147">
        <v>43922</v>
      </c>
      <c r="J2512" s="147">
        <v>45747</v>
      </c>
      <c r="K2512" s="148">
        <v>0</v>
      </c>
      <c r="L2512" s="146" t="s">
        <v>206</v>
      </c>
    </row>
    <row r="2513" spans="1:12">
      <c r="A2513" s="145" t="s">
        <v>9988</v>
      </c>
      <c r="B2513" s="146" t="s">
        <v>9989</v>
      </c>
      <c r="C2513" s="146" t="s">
        <v>9990</v>
      </c>
      <c r="D2513" s="146" t="s">
        <v>9991</v>
      </c>
      <c r="E2513" s="146" t="s">
        <v>5303</v>
      </c>
      <c r="F2513" s="146" t="s">
        <v>231</v>
      </c>
      <c r="G2513" s="146" t="s">
        <v>213</v>
      </c>
      <c r="H2513" s="147">
        <v>43922</v>
      </c>
      <c r="J2513" s="147">
        <v>45747</v>
      </c>
      <c r="K2513" s="148">
        <v>0</v>
      </c>
      <c r="L2513" s="146" t="s">
        <v>206</v>
      </c>
    </row>
    <row r="2514" spans="1:12">
      <c r="A2514" s="145" t="s">
        <v>9992</v>
      </c>
      <c r="B2514" s="146" t="s">
        <v>9993</v>
      </c>
      <c r="C2514" s="146" t="s">
        <v>9994</v>
      </c>
      <c r="D2514" s="146" t="s">
        <v>9995</v>
      </c>
      <c r="E2514" s="146" t="s">
        <v>5303</v>
      </c>
      <c r="F2514" s="146" t="s">
        <v>231</v>
      </c>
      <c r="G2514" s="146" t="s">
        <v>213</v>
      </c>
      <c r="H2514" s="147">
        <v>43922</v>
      </c>
      <c r="J2514" s="147">
        <v>45747</v>
      </c>
      <c r="K2514" s="148">
        <v>0</v>
      </c>
      <c r="L2514" s="146" t="s">
        <v>206</v>
      </c>
    </row>
    <row r="2515" spans="1:12">
      <c r="A2515" s="145" t="s">
        <v>9996</v>
      </c>
      <c r="B2515" s="146" t="s">
        <v>9997</v>
      </c>
      <c r="C2515" s="146" t="s">
        <v>9998</v>
      </c>
      <c r="D2515" s="146" t="s">
        <v>9999</v>
      </c>
      <c r="E2515" s="146" t="s">
        <v>5303</v>
      </c>
      <c r="F2515" s="146" t="s">
        <v>231</v>
      </c>
      <c r="G2515" s="146" t="s">
        <v>213</v>
      </c>
      <c r="H2515" s="147">
        <v>43922</v>
      </c>
      <c r="J2515" s="147">
        <v>45747</v>
      </c>
      <c r="K2515" s="148">
        <v>0</v>
      </c>
      <c r="L2515" s="146" t="s">
        <v>206</v>
      </c>
    </row>
    <row r="2516" spans="1:12">
      <c r="A2516" s="145" t="s">
        <v>10000</v>
      </c>
      <c r="B2516" s="146" t="s">
        <v>10001</v>
      </c>
      <c r="C2516" s="146" t="s">
        <v>10002</v>
      </c>
      <c r="D2516" s="146" t="s">
        <v>10003</v>
      </c>
      <c r="E2516" s="146" t="s">
        <v>5303</v>
      </c>
      <c r="F2516" s="146" t="s">
        <v>231</v>
      </c>
      <c r="G2516" s="146" t="s">
        <v>213</v>
      </c>
      <c r="H2516" s="147">
        <v>43922</v>
      </c>
      <c r="J2516" s="147">
        <v>45747</v>
      </c>
      <c r="K2516" s="148">
        <v>0</v>
      </c>
      <c r="L2516" s="146" t="s">
        <v>206</v>
      </c>
    </row>
    <row r="2517" spans="1:12">
      <c r="A2517" s="145" t="s">
        <v>10004</v>
      </c>
      <c r="B2517" s="146" t="s">
        <v>10005</v>
      </c>
      <c r="C2517" s="146" t="s">
        <v>10006</v>
      </c>
      <c r="D2517" s="146" t="s">
        <v>10007</v>
      </c>
      <c r="E2517" s="146" t="s">
        <v>5303</v>
      </c>
      <c r="F2517" s="146" t="s">
        <v>231</v>
      </c>
      <c r="G2517" s="146" t="s">
        <v>213</v>
      </c>
      <c r="H2517" s="147">
        <v>43922</v>
      </c>
      <c r="J2517" s="147">
        <v>45747</v>
      </c>
      <c r="K2517" s="148">
        <v>0</v>
      </c>
      <c r="L2517" s="146" t="s">
        <v>206</v>
      </c>
    </row>
    <row r="2518" spans="1:12">
      <c r="A2518" s="145" t="s">
        <v>10008</v>
      </c>
      <c r="B2518" s="146" t="s">
        <v>10009</v>
      </c>
      <c r="C2518" s="146" t="s">
        <v>10010</v>
      </c>
      <c r="D2518" s="146" t="s">
        <v>10011</v>
      </c>
      <c r="E2518" s="146" t="s">
        <v>5303</v>
      </c>
      <c r="F2518" s="146" t="s">
        <v>231</v>
      </c>
      <c r="G2518" s="146" t="s">
        <v>213</v>
      </c>
      <c r="H2518" s="147">
        <v>43922</v>
      </c>
      <c r="J2518" s="147">
        <v>45747</v>
      </c>
      <c r="K2518" s="148">
        <v>0</v>
      </c>
      <c r="L2518" s="146" t="s">
        <v>206</v>
      </c>
    </row>
    <row r="2519" spans="1:12">
      <c r="A2519" s="145" t="s">
        <v>10012</v>
      </c>
      <c r="B2519" s="146" t="s">
        <v>10013</v>
      </c>
      <c r="C2519" s="146" t="s">
        <v>10014</v>
      </c>
      <c r="D2519" s="146" t="s">
        <v>10015</v>
      </c>
      <c r="E2519" s="146" t="s">
        <v>5303</v>
      </c>
      <c r="F2519" s="146" t="s">
        <v>231</v>
      </c>
      <c r="G2519" s="146" t="s">
        <v>213</v>
      </c>
      <c r="H2519" s="147">
        <v>43922</v>
      </c>
      <c r="J2519" s="147">
        <v>45747</v>
      </c>
      <c r="K2519" s="148">
        <v>0</v>
      </c>
      <c r="L2519" s="146" t="s">
        <v>206</v>
      </c>
    </row>
    <row r="2520" spans="1:12">
      <c r="A2520" s="145" t="s">
        <v>10016</v>
      </c>
      <c r="B2520" s="146" t="s">
        <v>10017</v>
      </c>
      <c r="C2520" s="146" t="s">
        <v>10018</v>
      </c>
      <c r="D2520" s="146" t="s">
        <v>10019</v>
      </c>
      <c r="E2520" s="146" t="s">
        <v>5303</v>
      </c>
      <c r="F2520" s="146" t="s">
        <v>231</v>
      </c>
      <c r="G2520" s="146" t="s">
        <v>213</v>
      </c>
      <c r="H2520" s="147">
        <v>43922</v>
      </c>
      <c r="J2520" s="147">
        <v>45747</v>
      </c>
      <c r="K2520" s="148">
        <v>0</v>
      </c>
      <c r="L2520" s="146" t="s">
        <v>206</v>
      </c>
    </row>
    <row r="2521" spans="1:12">
      <c r="A2521" s="145" t="s">
        <v>10020</v>
      </c>
      <c r="B2521" s="146" t="s">
        <v>10021</v>
      </c>
      <c r="C2521" s="146" t="s">
        <v>10022</v>
      </c>
      <c r="D2521" s="146" t="s">
        <v>10023</v>
      </c>
      <c r="E2521" s="146" t="s">
        <v>5303</v>
      </c>
      <c r="F2521" s="146" t="s">
        <v>231</v>
      </c>
      <c r="G2521" s="146" t="s">
        <v>213</v>
      </c>
      <c r="H2521" s="147">
        <v>43922</v>
      </c>
      <c r="J2521" s="147">
        <v>45747</v>
      </c>
      <c r="K2521" s="148">
        <v>0</v>
      </c>
      <c r="L2521" s="146" t="s">
        <v>206</v>
      </c>
    </row>
    <row r="2522" spans="1:12">
      <c r="A2522" s="145" t="s">
        <v>10024</v>
      </c>
      <c r="B2522" s="146" t="s">
        <v>10025</v>
      </c>
      <c r="C2522" s="146" t="s">
        <v>10026</v>
      </c>
      <c r="D2522" s="146" t="s">
        <v>10027</v>
      </c>
      <c r="E2522" s="146" t="s">
        <v>5303</v>
      </c>
      <c r="F2522" s="146" t="s">
        <v>231</v>
      </c>
      <c r="G2522" s="146" t="s">
        <v>213</v>
      </c>
      <c r="H2522" s="147">
        <v>43922</v>
      </c>
      <c r="J2522" s="147">
        <v>45747</v>
      </c>
      <c r="K2522" s="148">
        <v>0</v>
      </c>
      <c r="L2522" s="146" t="s">
        <v>206</v>
      </c>
    </row>
    <row r="2523" spans="1:12">
      <c r="A2523" s="145" t="s">
        <v>10028</v>
      </c>
      <c r="B2523" s="146" t="s">
        <v>10029</v>
      </c>
      <c r="C2523" s="146" t="s">
        <v>10030</v>
      </c>
      <c r="D2523" s="146" t="s">
        <v>10031</v>
      </c>
      <c r="E2523" s="146" t="s">
        <v>5303</v>
      </c>
      <c r="F2523" s="146" t="s">
        <v>231</v>
      </c>
      <c r="G2523" s="146" t="s">
        <v>213</v>
      </c>
      <c r="H2523" s="147">
        <v>43922</v>
      </c>
      <c r="J2523" s="147">
        <v>45747</v>
      </c>
      <c r="K2523" s="148">
        <v>0</v>
      </c>
      <c r="L2523" s="146" t="s">
        <v>206</v>
      </c>
    </row>
    <row r="2524" spans="1:12">
      <c r="A2524" s="145" t="s">
        <v>10032</v>
      </c>
      <c r="B2524" s="146" t="s">
        <v>10033</v>
      </c>
      <c r="C2524" s="146" t="s">
        <v>10034</v>
      </c>
      <c r="D2524" s="146" t="s">
        <v>10035</v>
      </c>
      <c r="E2524" s="146" t="s">
        <v>5303</v>
      </c>
      <c r="F2524" s="146" t="s">
        <v>231</v>
      </c>
      <c r="G2524" s="146" t="s">
        <v>213</v>
      </c>
      <c r="H2524" s="147">
        <v>43922</v>
      </c>
      <c r="J2524" s="147">
        <v>45747</v>
      </c>
      <c r="K2524" s="148">
        <v>0</v>
      </c>
      <c r="L2524" s="146" t="s">
        <v>206</v>
      </c>
    </row>
    <row r="2525" spans="1:12">
      <c r="A2525" s="145" t="s">
        <v>10036</v>
      </c>
      <c r="B2525" s="146" t="s">
        <v>10037</v>
      </c>
      <c r="C2525" s="146" t="s">
        <v>10038</v>
      </c>
      <c r="D2525" s="146" t="s">
        <v>10039</v>
      </c>
      <c r="E2525" s="146" t="s">
        <v>5303</v>
      </c>
      <c r="F2525" s="146" t="s">
        <v>231</v>
      </c>
      <c r="G2525" s="146" t="s">
        <v>213</v>
      </c>
      <c r="H2525" s="147">
        <v>43922</v>
      </c>
      <c r="J2525" s="147">
        <v>45747</v>
      </c>
      <c r="K2525" s="148">
        <v>0</v>
      </c>
      <c r="L2525" s="146" t="s">
        <v>206</v>
      </c>
    </row>
    <row r="2526" spans="1:12">
      <c r="A2526" s="145" t="s">
        <v>10040</v>
      </c>
      <c r="B2526" s="146" t="s">
        <v>10041</v>
      </c>
      <c r="C2526" s="146" t="s">
        <v>10042</v>
      </c>
      <c r="D2526" s="146" t="s">
        <v>10043</v>
      </c>
      <c r="E2526" s="146" t="s">
        <v>5303</v>
      </c>
      <c r="F2526" s="146" t="s">
        <v>231</v>
      </c>
      <c r="G2526" s="146" t="s">
        <v>213</v>
      </c>
      <c r="H2526" s="147">
        <v>43922</v>
      </c>
      <c r="J2526" s="147">
        <v>45747</v>
      </c>
      <c r="K2526" s="148">
        <v>0</v>
      </c>
      <c r="L2526" s="146" t="s">
        <v>206</v>
      </c>
    </row>
    <row r="2527" spans="1:12">
      <c r="A2527" s="145" t="s">
        <v>10044</v>
      </c>
      <c r="B2527" s="146" t="s">
        <v>10045</v>
      </c>
      <c r="C2527" s="146" t="s">
        <v>10046</v>
      </c>
      <c r="D2527" s="146" t="s">
        <v>10047</v>
      </c>
      <c r="E2527" s="146" t="s">
        <v>5303</v>
      </c>
      <c r="F2527" s="146" t="s">
        <v>231</v>
      </c>
      <c r="G2527" s="146" t="s">
        <v>213</v>
      </c>
      <c r="H2527" s="147">
        <v>43922</v>
      </c>
      <c r="J2527" s="147">
        <v>45747</v>
      </c>
      <c r="K2527" s="148">
        <v>0</v>
      </c>
      <c r="L2527" s="146" t="s">
        <v>206</v>
      </c>
    </row>
    <row r="2528" spans="1:12">
      <c r="A2528" s="145" t="s">
        <v>10048</v>
      </c>
      <c r="B2528" s="146" t="s">
        <v>10049</v>
      </c>
      <c r="C2528" s="146" t="s">
        <v>10050</v>
      </c>
      <c r="D2528" s="146" t="s">
        <v>10051</v>
      </c>
      <c r="E2528" s="146" t="s">
        <v>5303</v>
      </c>
      <c r="F2528" s="146" t="s">
        <v>231</v>
      </c>
      <c r="G2528" s="146" t="s">
        <v>213</v>
      </c>
      <c r="H2528" s="147">
        <v>43922</v>
      </c>
      <c r="J2528" s="147">
        <v>45747</v>
      </c>
      <c r="K2528" s="148">
        <v>0</v>
      </c>
      <c r="L2528" s="146" t="s">
        <v>206</v>
      </c>
    </row>
    <row r="2529" spans="1:12">
      <c r="A2529" s="145" t="s">
        <v>10052</v>
      </c>
      <c r="B2529" s="146" t="s">
        <v>10053</v>
      </c>
      <c r="C2529" s="146" t="s">
        <v>10054</v>
      </c>
      <c r="D2529" s="146" t="s">
        <v>10055</v>
      </c>
      <c r="E2529" s="146" t="s">
        <v>5303</v>
      </c>
      <c r="F2529" s="146" t="s">
        <v>231</v>
      </c>
      <c r="G2529" s="146" t="s">
        <v>213</v>
      </c>
      <c r="H2529" s="147">
        <v>43922</v>
      </c>
      <c r="J2529" s="147">
        <v>45747</v>
      </c>
      <c r="K2529" s="148">
        <v>0</v>
      </c>
      <c r="L2529" s="146" t="s">
        <v>206</v>
      </c>
    </row>
    <row r="2530" spans="1:12">
      <c r="A2530" s="145" t="s">
        <v>10056</v>
      </c>
      <c r="B2530" s="146" t="s">
        <v>10057</v>
      </c>
      <c r="C2530" s="146" t="s">
        <v>10058</v>
      </c>
      <c r="D2530" s="146" t="s">
        <v>10059</v>
      </c>
      <c r="E2530" s="146" t="s">
        <v>5303</v>
      </c>
      <c r="F2530" s="146" t="s">
        <v>231</v>
      </c>
      <c r="G2530" s="146" t="s">
        <v>213</v>
      </c>
      <c r="H2530" s="147">
        <v>43922</v>
      </c>
      <c r="J2530" s="147">
        <v>45747</v>
      </c>
      <c r="K2530" s="148">
        <v>0</v>
      </c>
      <c r="L2530" s="146" t="s">
        <v>206</v>
      </c>
    </row>
    <row r="2531" spans="1:12">
      <c r="A2531" s="145" t="s">
        <v>10060</v>
      </c>
      <c r="B2531" s="146" t="s">
        <v>10061</v>
      </c>
      <c r="C2531" s="146" t="s">
        <v>10062</v>
      </c>
      <c r="D2531" s="146" t="s">
        <v>10063</v>
      </c>
      <c r="E2531" s="146" t="s">
        <v>5303</v>
      </c>
      <c r="F2531" s="146" t="s">
        <v>231</v>
      </c>
      <c r="G2531" s="146" t="s">
        <v>213</v>
      </c>
      <c r="H2531" s="147">
        <v>43922</v>
      </c>
      <c r="J2531" s="147">
        <v>45747</v>
      </c>
      <c r="K2531" s="148">
        <v>0</v>
      </c>
      <c r="L2531" s="146" t="s">
        <v>206</v>
      </c>
    </row>
    <row r="2532" spans="1:12">
      <c r="A2532" s="145" t="s">
        <v>10064</v>
      </c>
      <c r="B2532" s="146" t="s">
        <v>10065</v>
      </c>
      <c r="C2532" s="146" t="s">
        <v>10066</v>
      </c>
      <c r="D2532" s="146" t="s">
        <v>10067</v>
      </c>
      <c r="E2532" s="146" t="s">
        <v>5303</v>
      </c>
      <c r="F2532" s="146" t="s">
        <v>231</v>
      </c>
      <c r="G2532" s="146" t="s">
        <v>213</v>
      </c>
      <c r="H2532" s="147">
        <v>43922</v>
      </c>
      <c r="J2532" s="147">
        <v>45747</v>
      </c>
      <c r="K2532" s="148">
        <v>0</v>
      </c>
      <c r="L2532" s="146" t="s">
        <v>206</v>
      </c>
    </row>
    <row r="2533" spans="1:12">
      <c r="A2533" s="145" t="s">
        <v>10068</v>
      </c>
      <c r="B2533" s="146" t="s">
        <v>10069</v>
      </c>
      <c r="C2533" s="146" t="s">
        <v>10070</v>
      </c>
      <c r="D2533" s="146" t="s">
        <v>10071</v>
      </c>
      <c r="E2533" s="146" t="s">
        <v>5303</v>
      </c>
      <c r="F2533" s="146" t="s">
        <v>231</v>
      </c>
      <c r="G2533" s="146" t="s">
        <v>213</v>
      </c>
      <c r="H2533" s="147">
        <v>43922</v>
      </c>
      <c r="J2533" s="147">
        <v>45747</v>
      </c>
      <c r="K2533" s="148">
        <v>0</v>
      </c>
      <c r="L2533" s="146" t="s">
        <v>206</v>
      </c>
    </row>
    <row r="2534" spans="1:12">
      <c r="A2534" s="145" t="s">
        <v>10072</v>
      </c>
      <c r="B2534" s="146" t="s">
        <v>10073</v>
      </c>
      <c r="C2534" s="146" t="s">
        <v>10074</v>
      </c>
      <c r="D2534" s="146" t="s">
        <v>10075</v>
      </c>
      <c r="E2534" s="146" t="s">
        <v>5303</v>
      </c>
      <c r="F2534" s="146" t="s">
        <v>231</v>
      </c>
      <c r="G2534" s="146" t="s">
        <v>213</v>
      </c>
      <c r="H2534" s="147">
        <v>43922</v>
      </c>
      <c r="J2534" s="147">
        <v>45747</v>
      </c>
      <c r="K2534" s="148">
        <v>0</v>
      </c>
      <c r="L2534" s="146" t="s">
        <v>206</v>
      </c>
    </row>
    <row r="2535" spans="1:12">
      <c r="A2535" s="145" t="s">
        <v>10076</v>
      </c>
      <c r="B2535" s="146" t="s">
        <v>10077</v>
      </c>
      <c r="C2535" s="146" t="s">
        <v>10078</v>
      </c>
      <c r="D2535" s="146" t="s">
        <v>10079</v>
      </c>
      <c r="E2535" s="146" t="s">
        <v>5303</v>
      </c>
      <c r="F2535" s="146" t="s">
        <v>231</v>
      </c>
      <c r="G2535" s="146" t="s">
        <v>213</v>
      </c>
      <c r="H2535" s="147">
        <v>43922</v>
      </c>
      <c r="J2535" s="147">
        <v>45747</v>
      </c>
      <c r="K2535" s="148">
        <v>0</v>
      </c>
      <c r="L2535" s="146" t="s">
        <v>206</v>
      </c>
    </row>
    <row r="2536" spans="1:12">
      <c r="A2536" s="145" t="s">
        <v>10080</v>
      </c>
      <c r="B2536" s="146" t="s">
        <v>10081</v>
      </c>
      <c r="C2536" s="146" t="s">
        <v>10082</v>
      </c>
      <c r="D2536" s="146" t="s">
        <v>10083</v>
      </c>
      <c r="E2536" s="146" t="s">
        <v>5303</v>
      </c>
      <c r="F2536" s="146" t="s">
        <v>231</v>
      </c>
      <c r="G2536" s="146" t="s">
        <v>213</v>
      </c>
      <c r="H2536" s="147">
        <v>43922</v>
      </c>
      <c r="J2536" s="147">
        <v>45747</v>
      </c>
      <c r="K2536" s="148">
        <v>0</v>
      </c>
      <c r="L2536" s="146" t="s">
        <v>206</v>
      </c>
    </row>
    <row r="2537" spans="1:12">
      <c r="A2537" s="145" t="s">
        <v>10084</v>
      </c>
      <c r="B2537" s="146" t="s">
        <v>10085</v>
      </c>
      <c r="C2537" s="146" t="s">
        <v>10086</v>
      </c>
      <c r="D2537" s="146" t="s">
        <v>10087</v>
      </c>
      <c r="E2537" s="146" t="s">
        <v>5303</v>
      </c>
      <c r="F2537" s="146" t="s">
        <v>231</v>
      </c>
      <c r="G2537" s="146" t="s">
        <v>213</v>
      </c>
      <c r="H2537" s="147">
        <v>43922</v>
      </c>
      <c r="J2537" s="147">
        <v>45747</v>
      </c>
      <c r="K2537" s="148">
        <v>0</v>
      </c>
      <c r="L2537" s="146" t="s">
        <v>206</v>
      </c>
    </row>
    <row r="2538" spans="1:12">
      <c r="A2538" s="145" t="s">
        <v>10088</v>
      </c>
      <c r="B2538" s="146" t="s">
        <v>10089</v>
      </c>
      <c r="C2538" s="146" t="s">
        <v>10090</v>
      </c>
      <c r="D2538" s="146" t="s">
        <v>10091</v>
      </c>
      <c r="E2538" s="146" t="s">
        <v>5303</v>
      </c>
      <c r="F2538" s="146" t="s">
        <v>231</v>
      </c>
      <c r="G2538" s="146" t="s">
        <v>213</v>
      </c>
      <c r="H2538" s="147">
        <v>43922</v>
      </c>
      <c r="J2538" s="147">
        <v>45747</v>
      </c>
      <c r="K2538" s="148">
        <v>0</v>
      </c>
      <c r="L2538" s="146" t="s">
        <v>206</v>
      </c>
    </row>
    <row r="2539" spans="1:12">
      <c r="A2539" s="145" t="s">
        <v>10092</v>
      </c>
      <c r="B2539" s="146" t="s">
        <v>10093</v>
      </c>
      <c r="C2539" s="146" t="s">
        <v>10094</v>
      </c>
      <c r="D2539" s="146" t="s">
        <v>10095</v>
      </c>
      <c r="E2539" s="146" t="s">
        <v>5303</v>
      </c>
      <c r="F2539" s="146" t="s">
        <v>231</v>
      </c>
      <c r="G2539" s="146" t="s">
        <v>213</v>
      </c>
      <c r="H2539" s="147">
        <v>43922</v>
      </c>
      <c r="J2539" s="147">
        <v>45747</v>
      </c>
      <c r="K2539" s="148">
        <v>0</v>
      </c>
      <c r="L2539" s="146" t="s">
        <v>206</v>
      </c>
    </row>
    <row r="2540" spans="1:12">
      <c r="A2540" s="145" t="s">
        <v>10096</v>
      </c>
      <c r="B2540" s="146" t="s">
        <v>10097</v>
      </c>
      <c r="C2540" s="146" t="s">
        <v>10098</v>
      </c>
      <c r="D2540" s="146" t="s">
        <v>10099</v>
      </c>
      <c r="E2540" s="146" t="s">
        <v>5303</v>
      </c>
      <c r="F2540" s="146" t="s">
        <v>231</v>
      </c>
      <c r="G2540" s="146" t="s">
        <v>213</v>
      </c>
      <c r="H2540" s="147">
        <v>43922</v>
      </c>
      <c r="J2540" s="147">
        <v>45747</v>
      </c>
      <c r="K2540" s="148">
        <v>0</v>
      </c>
      <c r="L2540" s="146" t="s">
        <v>206</v>
      </c>
    </row>
    <row r="2541" spans="1:12">
      <c r="A2541" s="145" t="s">
        <v>10100</v>
      </c>
      <c r="B2541" s="146" t="s">
        <v>10101</v>
      </c>
      <c r="C2541" s="146" t="s">
        <v>10102</v>
      </c>
      <c r="D2541" s="146" t="s">
        <v>10103</v>
      </c>
      <c r="E2541" s="146" t="s">
        <v>5303</v>
      </c>
      <c r="F2541" s="146" t="s">
        <v>231</v>
      </c>
      <c r="G2541" s="146" t="s">
        <v>213</v>
      </c>
      <c r="H2541" s="147">
        <v>43922</v>
      </c>
      <c r="J2541" s="147">
        <v>45747</v>
      </c>
      <c r="K2541" s="148">
        <v>0</v>
      </c>
      <c r="L2541" s="146" t="s">
        <v>206</v>
      </c>
    </row>
    <row r="2542" spans="1:12">
      <c r="A2542" s="145" t="s">
        <v>10104</v>
      </c>
      <c r="B2542" s="146" t="s">
        <v>10105</v>
      </c>
      <c r="C2542" s="146" t="s">
        <v>10106</v>
      </c>
      <c r="D2542" s="146" t="s">
        <v>10107</v>
      </c>
      <c r="E2542" s="146" t="s">
        <v>5303</v>
      </c>
      <c r="F2542" s="146" t="s">
        <v>231</v>
      </c>
      <c r="G2542" s="146" t="s">
        <v>213</v>
      </c>
      <c r="H2542" s="147">
        <v>43922</v>
      </c>
      <c r="J2542" s="147">
        <v>45747</v>
      </c>
      <c r="K2542" s="148">
        <v>0</v>
      </c>
      <c r="L2542" s="146" t="s">
        <v>206</v>
      </c>
    </row>
    <row r="2543" spans="1:12">
      <c r="A2543" s="145" t="s">
        <v>10108</v>
      </c>
      <c r="B2543" s="146" t="s">
        <v>10109</v>
      </c>
      <c r="C2543" s="146" t="s">
        <v>4530</v>
      </c>
      <c r="D2543" s="146" t="s">
        <v>10110</v>
      </c>
      <c r="E2543" s="146" t="s">
        <v>5303</v>
      </c>
      <c r="F2543" s="146" t="s">
        <v>231</v>
      </c>
      <c r="G2543" s="146" t="s">
        <v>213</v>
      </c>
      <c r="H2543" s="147">
        <v>43922</v>
      </c>
      <c r="J2543" s="147">
        <v>45747</v>
      </c>
      <c r="K2543" s="148">
        <v>0</v>
      </c>
      <c r="L2543" s="146" t="s">
        <v>206</v>
      </c>
    </row>
    <row r="2544" spans="1:12">
      <c r="A2544" s="145" t="s">
        <v>10111</v>
      </c>
      <c r="B2544" s="146" t="s">
        <v>10112</v>
      </c>
      <c r="C2544" s="146" t="s">
        <v>10113</v>
      </c>
      <c r="D2544" s="146" t="s">
        <v>10114</v>
      </c>
      <c r="E2544" s="146" t="s">
        <v>5303</v>
      </c>
      <c r="F2544" s="146" t="s">
        <v>231</v>
      </c>
      <c r="G2544" s="146" t="s">
        <v>213</v>
      </c>
      <c r="H2544" s="147">
        <v>43922</v>
      </c>
      <c r="J2544" s="147">
        <v>45747</v>
      </c>
      <c r="K2544" s="148">
        <v>0</v>
      </c>
      <c r="L2544" s="146" t="s">
        <v>206</v>
      </c>
    </row>
    <row r="2545" spans="1:12">
      <c r="A2545" s="145" t="s">
        <v>10115</v>
      </c>
      <c r="B2545" s="146" t="s">
        <v>10116</v>
      </c>
      <c r="C2545" s="146" t="s">
        <v>10117</v>
      </c>
      <c r="D2545" s="146" t="s">
        <v>10118</v>
      </c>
      <c r="E2545" s="146" t="s">
        <v>5303</v>
      </c>
      <c r="F2545" s="146" t="s">
        <v>231</v>
      </c>
      <c r="G2545" s="146" t="s">
        <v>213</v>
      </c>
      <c r="H2545" s="147">
        <v>43922</v>
      </c>
      <c r="J2545" s="147">
        <v>45747</v>
      </c>
      <c r="K2545" s="148">
        <v>0</v>
      </c>
      <c r="L2545" s="146" t="s">
        <v>206</v>
      </c>
    </row>
    <row r="2546" spans="1:12">
      <c r="A2546" s="145" t="s">
        <v>10119</v>
      </c>
      <c r="B2546" s="146" t="s">
        <v>10120</v>
      </c>
      <c r="C2546" s="146" t="s">
        <v>10121</v>
      </c>
      <c r="D2546" s="146" t="s">
        <v>10122</v>
      </c>
      <c r="E2546" s="146" t="s">
        <v>5303</v>
      </c>
      <c r="F2546" s="146" t="s">
        <v>231</v>
      </c>
      <c r="G2546" s="146" t="s">
        <v>213</v>
      </c>
      <c r="H2546" s="147">
        <v>43922</v>
      </c>
      <c r="J2546" s="147">
        <v>45747</v>
      </c>
      <c r="K2546" s="148">
        <v>0</v>
      </c>
      <c r="L2546" s="146" t="s">
        <v>206</v>
      </c>
    </row>
    <row r="2547" spans="1:12">
      <c r="A2547" s="145" t="s">
        <v>10123</v>
      </c>
      <c r="B2547" s="146" t="s">
        <v>10124</v>
      </c>
      <c r="C2547" s="146" t="s">
        <v>10125</v>
      </c>
      <c r="D2547" s="146" t="s">
        <v>10126</v>
      </c>
      <c r="E2547" s="146" t="s">
        <v>5303</v>
      </c>
      <c r="F2547" s="146" t="s">
        <v>231</v>
      </c>
      <c r="G2547" s="146" t="s">
        <v>213</v>
      </c>
      <c r="H2547" s="147">
        <v>43922</v>
      </c>
      <c r="J2547" s="147">
        <v>45747</v>
      </c>
      <c r="K2547" s="148">
        <v>0</v>
      </c>
      <c r="L2547" s="146" t="s">
        <v>206</v>
      </c>
    </row>
    <row r="2548" spans="1:12">
      <c r="A2548" s="145" t="s">
        <v>10127</v>
      </c>
      <c r="B2548" s="146" t="s">
        <v>10128</v>
      </c>
      <c r="C2548" s="146" t="s">
        <v>10129</v>
      </c>
      <c r="D2548" s="146" t="s">
        <v>10130</v>
      </c>
      <c r="E2548" s="146" t="s">
        <v>5303</v>
      </c>
      <c r="F2548" s="146" t="s">
        <v>231</v>
      </c>
      <c r="G2548" s="146" t="s">
        <v>213</v>
      </c>
      <c r="H2548" s="147">
        <v>43922</v>
      </c>
      <c r="J2548" s="147">
        <v>45747</v>
      </c>
      <c r="K2548" s="148">
        <v>0</v>
      </c>
      <c r="L2548" s="146" t="s">
        <v>206</v>
      </c>
    </row>
    <row r="2549" spans="1:12">
      <c r="A2549" s="145" t="s">
        <v>10131</v>
      </c>
      <c r="B2549" s="146" t="s">
        <v>7959</v>
      </c>
      <c r="C2549" s="146" t="s">
        <v>7960</v>
      </c>
      <c r="D2549" s="146" t="s">
        <v>10132</v>
      </c>
      <c r="E2549" s="146" t="s">
        <v>5303</v>
      </c>
      <c r="F2549" s="146" t="s">
        <v>231</v>
      </c>
      <c r="G2549" s="146" t="s">
        <v>213</v>
      </c>
      <c r="H2549" s="147">
        <v>43922</v>
      </c>
      <c r="J2549" s="147">
        <v>45747</v>
      </c>
      <c r="K2549" s="148">
        <v>0</v>
      </c>
      <c r="L2549" s="146" t="s">
        <v>206</v>
      </c>
    </row>
    <row r="2550" spans="1:12">
      <c r="A2550" s="145" t="s">
        <v>10133</v>
      </c>
      <c r="B2550" s="146" t="s">
        <v>10134</v>
      </c>
      <c r="C2550" s="146" t="s">
        <v>10135</v>
      </c>
      <c r="D2550" s="146" t="s">
        <v>10136</v>
      </c>
      <c r="E2550" s="146" t="s">
        <v>5303</v>
      </c>
      <c r="F2550" s="146" t="s">
        <v>231</v>
      </c>
      <c r="G2550" s="146" t="s">
        <v>213</v>
      </c>
      <c r="H2550" s="147">
        <v>43922</v>
      </c>
      <c r="J2550" s="147">
        <v>45747</v>
      </c>
      <c r="K2550" s="148">
        <v>0</v>
      </c>
      <c r="L2550" s="146" t="s">
        <v>206</v>
      </c>
    </row>
    <row r="2551" spans="1:12">
      <c r="A2551" s="145" t="s">
        <v>10137</v>
      </c>
      <c r="B2551" s="146" t="s">
        <v>10138</v>
      </c>
      <c r="C2551" s="146" t="s">
        <v>10139</v>
      </c>
      <c r="D2551" s="146" t="s">
        <v>10140</v>
      </c>
      <c r="E2551" s="146" t="s">
        <v>5303</v>
      </c>
      <c r="F2551" s="146" t="s">
        <v>231</v>
      </c>
      <c r="G2551" s="146" t="s">
        <v>213</v>
      </c>
      <c r="H2551" s="147">
        <v>43922</v>
      </c>
      <c r="J2551" s="147">
        <v>45747</v>
      </c>
      <c r="K2551" s="148">
        <v>0</v>
      </c>
      <c r="L2551" s="146" t="s">
        <v>206</v>
      </c>
    </row>
    <row r="2552" spans="1:12">
      <c r="A2552" s="145" t="s">
        <v>10141</v>
      </c>
      <c r="B2552" s="146" t="s">
        <v>10142</v>
      </c>
      <c r="C2552" s="146" t="s">
        <v>10143</v>
      </c>
      <c r="D2552" s="146" t="s">
        <v>10144</v>
      </c>
      <c r="E2552" s="146" t="s">
        <v>5303</v>
      </c>
      <c r="F2552" s="146" t="s">
        <v>231</v>
      </c>
      <c r="G2552" s="146" t="s">
        <v>213</v>
      </c>
      <c r="H2552" s="147">
        <v>43922</v>
      </c>
      <c r="J2552" s="147">
        <v>45747</v>
      </c>
      <c r="K2552" s="148">
        <v>0</v>
      </c>
      <c r="L2552" s="146" t="s">
        <v>206</v>
      </c>
    </row>
    <row r="2553" spans="1:12">
      <c r="A2553" s="145" t="s">
        <v>10145</v>
      </c>
      <c r="B2553" s="146" t="s">
        <v>10146</v>
      </c>
      <c r="C2553" s="146" t="s">
        <v>10147</v>
      </c>
      <c r="D2553" s="146" t="s">
        <v>10148</v>
      </c>
      <c r="E2553" s="146" t="s">
        <v>5303</v>
      </c>
      <c r="F2553" s="146" t="s">
        <v>231</v>
      </c>
      <c r="G2553" s="146" t="s">
        <v>213</v>
      </c>
      <c r="H2553" s="147">
        <v>43922</v>
      </c>
      <c r="J2553" s="147">
        <v>45747</v>
      </c>
      <c r="K2553" s="148">
        <v>0</v>
      </c>
      <c r="L2553" s="146" t="s">
        <v>206</v>
      </c>
    </row>
    <row r="2554" spans="1:12">
      <c r="A2554" s="145" t="s">
        <v>10149</v>
      </c>
      <c r="B2554" s="146" t="s">
        <v>10150</v>
      </c>
      <c r="C2554" s="146" t="s">
        <v>10151</v>
      </c>
      <c r="D2554" s="146" t="s">
        <v>10152</v>
      </c>
      <c r="E2554" s="146" t="s">
        <v>5303</v>
      </c>
      <c r="F2554" s="146" t="s">
        <v>231</v>
      </c>
      <c r="G2554" s="146" t="s">
        <v>213</v>
      </c>
      <c r="H2554" s="147">
        <v>43922</v>
      </c>
      <c r="J2554" s="147">
        <v>45747</v>
      </c>
      <c r="K2554" s="148">
        <v>0</v>
      </c>
      <c r="L2554" s="146" t="s">
        <v>206</v>
      </c>
    </row>
    <row r="2555" spans="1:12">
      <c r="A2555" s="145" t="s">
        <v>10153</v>
      </c>
      <c r="B2555" s="146" t="s">
        <v>10154</v>
      </c>
      <c r="C2555" s="146" t="s">
        <v>10155</v>
      </c>
      <c r="D2555" s="146" t="s">
        <v>10156</v>
      </c>
      <c r="E2555" s="146" t="s">
        <v>5303</v>
      </c>
      <c r="F2555" s="146" t="s">
        <v>231</v>
      </c>
      <c r="G2555" s="146" t="s">
        <v>213</v>
      </c>
      <c r="H2555" s="147">
        <v>43922</v>
      </c>
      <c r="J2555" s="147">
        <v>45747</v>
      </c>
      <c r="K2555" s="148">
        <v>0</v>
      </c>
      <c r="L2555" s="146" t="s">
        <v>206</v>
      </c>
    </row>
    <row r="2556" spans="1:12">
      <c r="A2556" s="145" t="s">
        <v>10157</v>
      </c>
      <c r="B2556" s="146" t="s">
        <v>10158</v>
      </c>
      <c r="C2556" s="146" t="s">
        <v>10159</v>
      </c>
      <c r="D2556" s="146" t="s">
        <v>10160</v>
      </c>
      <c r="E2556" s="146" t="s">
        <v>5303</v>
      </c>
      <c r="F2556" s="146" t="s">
        <v>231</v>
      </c>
      <c r="G2556" s="146" t="s">
        <v>213</v>
      </c>
      <c r="H2556" s="147">
        <v>43922</v>
      </c>
      <c r="J2556" s="147">
        <v>45747</v>
      </c>
      <c r="K2556" s="148">
        <v>0</v>
      </c>
      <c r="L2556" s="146" t="s">
        <v>206</v>
      </c>
    </row>
    <row r="2557" spans="1:12">
      <c r="A2557" s="145" t="s">
        <v>10161</v>
      </c>
      <c r="B2557" s="146" t="s">
        <v>10162</v>
      </c>
      <c r="C2557" s="146" t="s">
        <v>10163</v>
      </c>
      <c r="D2557" s="146" t="s">
        <v>10164</v>
      </c>
      <c r="E2557" s="146" t="s">
        <v>5303</v>
      </c>
      <c r="F2557" s="146" t="s">
        <v>231</v>
      </c>
      <c r="G2557" s="146" t="s">
        <v>213</v>
      </c>
      <c r="H2557" s="147">
        <v>43922</v>
      </c>
      <c r="J2557" s="147">
        <v>45747</v>
      </c>
      <c r="K2557" s="148">
        <v>0</v>
      </c>
      <c r="L2557" s="146" t="s">
        <v>206</v>
      </c>
    </row>
    <row r="2558" spans="1:12">
      <c r="A2558" s="145" t="s">
        <v>10165</v>
      </c>
      <c r="B2558" s="146" t="s">
        <v>10166</v>
      </c>
      <c r="C2558" s="146" t="s">
        <v>2683</v>
      </c>
      <c r="D2558" s="146" t="s">
        <v>10167</v>
      </c>
      <c r="E2558" s="146" t="s">
        <v>5303</v>
      </c>
      <c r="F2558" s="146" t="s">
        <v>231</v>
      </c>
      <c r="G2558" s="146" t="s">
        <v>213</v>
      </c>
      <c r="H2558" s="147">
        <v>43922</v>
      </c>
      <c r="J2558" s="147">
        <v>45747</v>
      </c>
      <c r="K2558" s="148">
        <v>0</v>
      </c>
      <c r="L2558" s="146" t="s">
        <v>206</v>
      </c>
    </row>
    <row r="2559" spans="1:12">
      <c r="A2559" s="145" t="s">
        <v>10168</v>
      </c>
      <c r="B2559" s="146" t="s">
        <v>10169</v>
      </c>
      <c r="C2559" s="146" t="s">
        <v>10170</v>
      </c>
      <c r="D2559" s="146" t="s">
        <v>10171</v>
      </c>
      <c r="E2559" s="146" t="s">
        <v>5303</v>
      </c>
      <c r="F2559" s="146" t="s">
        <v>231</v>
      </c>
      <c r="G2559" s="146" t="s">
        <v>213</v>
      </c>
      <c r="H2559" s="147">
        <v>43922</v>
      </c>
      <c r="J2559" s="147">
        <v>45747</v>
      </c>
      <c r="K2559" s="148">
        <v>0</v>
      </c>
      <c r="L2559" s="146" t="s">
        <v>206</v>
      </c>
    </row>
    <row r="2560" spans="1:12">
      <c r="A2560" s="145" t="s">
        <v>10172</v>
      </c>
      <c r="B2560" s="146" t="s">
        <v>10173</v>
      </c>
      <c r="C2560" s="146" t="s">
        <v>10174</v>
      </c>
      <c r="D2560" s="146" t="s">
        <v>10175</v>
      </c>
      <c r="E2560" s="146" t="s">
        <v>5303</v>
      </c>
      <c r="F2560" s="146" t="s">
        <v>231</v>
      </c>
      <c r="G2560" s="146" t="s">
        <v>213</v>
      </c>
      <c r="H2560" s="147">
        <v>43922</v>
      </c>
      <c r="J2560" s="147">
        <v>45747</v>
      </c>
      <c r="K2560" s="148">
        <v>0</v>
      </c>
      <c r="L2560" s="146" t="s">
        <v>206</v>
      </c>
    </row>
    <row r="2561" spans="1:12">
      <c r="A2561" s="145" t="s">
        <v>10176</v>
      </c>
      <c r="B2561" s="146" t="s">
        <v>10177</v>
      </c>
      <c r="C2561" s="146" t="s">
        <v>10178</v>
      </c>
      <c r="D2561" s="146" t="s">
        <v>10179</v>
      </c>
      <c r="E2561" s="146" t="s">
        <v>5303</v>
      </c>
      <c r="F2561" s="146" t="s">
        <v>231</v>
      </c>
      <c r="G2561" s="146" t="s">
        <v>213</v>
      </c>
      <c r="H2561" s="147">
        <v>43922</v>
      </c>
      <c r="J2561" s="147">
        <v>45747</v>
      </c>
      <c r="K2561" s="148">
        <v>0</v>
      </c>
      <c r="L2561" s="146" t="s">
        <v>206</v>
      </c>
    </row>
    <row r="2562" spans="1:12">
      <c r="A2562" s="145" t="s">
        <v>10180</v>
      </c>
      <c r="B2562" s="146" t="s">
        <v>10181</v>
      </c>
      <c r="C2562" s="146" t="s">
        <v>10182</v>
      </c>
      <c r="D2562" s="146" t="s">
        <v>10183</v>
      </c>
      <c r="E2562" s="146" t="s">
        <v>5303</v>
      </c>
      <c r="F2562" s="146" t="s">
        <v>231</v>
      </c>
      <c r="G2562" s="146" t="s">
        <v>213</v>
      </c>
      <c r="H2562" s="147">
        <v>43922</v>
      </c>
      <c r="J2562" s="147">
        <v>45747</v>
      </c>
      <c r="K2562" s="148">
        <v>0</v>
      </c>
      <c r="L2562" s="146" t="s">
        <v>206</v>
      </c>
    </row>
    <row r="2563" spans="1:12">
      <c r="A2563" s="145" t="s">
        <v>10184</v>
      </c>
      <c r="B2563" s="146" t="s">
        <v>10185</v>
      </c>
      <c r="C2563" s="146" t="s">
        <v>10186</v>
      </c>
      <c r="D2563" s="146" t="s">
        <v>10187</v>
      </c>
      <c r="E2563" s="146" t="s">
        <v>5303</v>
      </c>
      <c r="F2563" s="146" t="s">
        <v>231</v>
      </c>
      <c r="G2563" s="146" t="s">
        <v>213</v>
      </c>
      <c r="H2563" s="147">
        <v>43922</v>
      </c>
      <c r="J2563" s="147">
        <v>45747</v>
      </c>
      <c r="K2563" s="148">
        <v>0</v>
      </c>
      <c r="L2563" s="146" t="s">
        <v>206</v>
      </c>
    </row>
    <row r="2564" spans="1:12">
      <c r="A2564" s="145" t="s">
        <v>10188</v>
      </c>
      <c r="B2564" s="146" t="s">
        <v>10189</v>
      </c>
      <c r="C2564" s="146" t="s">
        <v>10190</v>
      </c>
      <c r="D2564" s="146" t="s">
        <v>10191</v>
      </c>
      <c r="E2564" s="146" t="s">
        <v>5303</v>
      </c>
      <c r="F2564" s="146" t="s">
        <v>231</v>
      </c>
      <c r="G2564" s="146" t="s">
        <v>213</v>
      </c>
      <c r="H2564" s="147">
        <v>43922</v>
      </c>
      <c r="J2564" s="147">
        <v>45747</v>
      </c>
      <c r="K2564" s="148">
        <v>0</v>
      </c>
      <c r="L2564" s="146" t="s">
        <v>206</v>
      </c>
    </row>
    <row r="2565" spans="1:12">
      <c r="A2565" s="145" t="s">
        <v>10192</v>
      </c>
      <c r="B2565" s="146" t="s">
        <v>10193</v>
      </c>
      <c r="C2565" s="146" t="s">
        <v>10194</v>
      </c>
      <c r="D2565" s="146" t="s">
        <v>10195</v>
      </c>
      <c r="E2565" s="146" t="s">
        <v>5303</v>
      </c>
      <c r="F2565" s="146" t="s">
        <v>231</v>
      </c>
      <c r="G2565" s="146" t="s">
        <v>213</v>
      </c>
      <c r="H2565" s="147">
        <v>43922</v>
      </c>
      <c r="J2565" s="147">
        <v>45747</v>
      </c>
      <c r="K2565" s="148">
        <v>0</v>
      </c>
      <c r="L2565" s="146" t="s">
        <v>206</v>
      </c>
    </row>
    <row r="2566" spans="1:12">
      <c r="A2566" s="145" t="s">
        <v>10196</v>
      </c>
      <c r="B2566" s="146" t="s">
        <v>10197</v>
      </c>
      <c r="C2566" s="146" t="s">
        <v>10198</v>
      </c>
      <c r="D2566" s="146" t="s">
        <v>10199</v>
      </c>
      <c r="E2566" s="146" t="s">
        <v>5303</v>
      </c>
      <c r="F2566" s="146" t="s">
        <v>231</v>
      </c>
      <c r="G2566" s="146" t="s">
        <v>213</v>
      </c>
      <c r="H2566" s="147">
        <v>43922</v>
      </c>
      <c r="J2566" s="147">
        <v>45747</v>
      </c>
      <c r="K2566" s="148">
        <v>0</v>
      </c>
      <c r="L2566" s="146" t="s">
        <v>206</v>
      </c>
    </row>
    <row r="2567" spans="1:12">
      <c r="A2567" s="145" t="s">
        <v>10200</v>
      </c>
      <c r="B2567" s="146" t="s">
        <v>10201</v>
      </c>
      <c r="C2567" s="146" t="s">
        <v>10202</v>
      </c>
      <c r="D2567" s="146" t="s">
        <v>10203</v>
      </c>
      <c r="E2567" s="146" t="s">
        <v>5303</v>
      </c>
      <c r="F2567" s="146" t="s">
        <v>231</v>
      </c>
      <c r="G2567" s="146" t="s">
        <v>213</v>
      </c>
      <c r="H2567" s="147">
        <v>43922</v>
      </c>
      <c r="J2567" s="147">
        <v>45747</v>
      </c>
      <c r="K2567" s="148">
        <v>0</v>
      </c>
      <c r="L2567" s="146" t="s">
        <v>206</v>
      </c>
    </row>
    <row r="2568" spans="1:12">
      <c r="A2568" s="145" t="s">
        <v>10204</v>
      </c>
      <c r="B2568" s="146" t="s">
        <v>10205</v>
      </c>
      <c r="C2568" s="146" t="s">
        <v>10206</v>
      </c>
      <c r="D2568" s="146" t="s">
        <v>10207</v>
      </c>
      <c r="E2568" s="146" t="s">
        <v>5303</v>
      </c>
      <c r="F2568" s="146" t="s">
        <v>231</v>
      </c>
      <c r="G2568" s="146" t="s">
        <v>213</v>
      </c>
      <c r="H2568" s="147">
        <v>43922</v>
      </c>
      <c r="J2568" s="147">
        <v>45747</v>
      </c>
      <c r="K2568" s="148">
        <v>0</v>
      </c>
      <c r="L2568" s="146" t="s">
        <v>206</v>
      </c>
    </row>
    <row r="2569" spans="1:12">
      <c r="A2569" s="145" t="s">
        <v>10208</v>
      </c>
      <c r="B2569" s="146" t="s">
        <v>10209</v>
      </c>
      <c r="C2569" s="146" t="s">
        <v>10210</v>
      </c>
      <c r="D2569" s="146" t="s">
        <v>10211</v>
      </c>
      <c r="E2569" s="146" t="s">
        <v>5303</v>
      </c>
      <c r="F2569" s="146" t="s">
        <v>231</v>
      </c>
      <c r="G2569" s="146" t="s">
        <v>213</v>
      </c>
      <c r="H2569" s="147">
        <v>43922</v>
      </c>
      <c r="J2569" s="147">
        <v>45747</v>
      </c>
      <c r="K2569" s="148">
        <v>0</v>
      </c>
      <c r="L2569" s="146" t="s">
        <v>206</v>
      </c>
    </row>
    <row r="2570" spans="1:12">
      <c r="A2570" s="145" t="s">
        <v>10212</v>
      </c>
      <c r="B2570" s="146" t="s">
        <v>10213</v>
      </c>
      <c r="C2570" s="146" t="s">
        <v>10214</v>
      </c>
      <c r="D2570" s="146" t="s">
        <v>10215</v>
      </c>
      <c r="E2570" s="146" t="s">
        <v>5303</v>
      </c>
      <c r="F2570" s="146" t="s">
        <v>231</v>
      </c>
      <c r="G2570" s="146" t="s">
        <v>213</v>
      </c>
      <c r="H2570" s="147">
        <v>43922</v>
      </c>
      <c r="J2570" s="147">
        <v>45747</v>
      </c>
      <c r="K2570" s="148">
        <v>0</v>
      </c>
      <c r="L2570" s="146" t="s">
        <v>206</v>
      </c>
    </row>
    <row r="2571" spans="1:12">
      <c r="A2571" s="145" t="s">
        <v>10216</v>
      </c>
      <c r="B2571" s="146" t="s">
        <v>10217</v>
      </c>
      <c r="C2571" s="146" t="s">
        <v>10218</v>
      </c>
      <c r="D2571" s="146" t="s">
        <v>10219</v>
      </c>
      <c r="E2571" s="146" t="s">
        <v>5303</v>
      </c>
      <c r="F2571" s="146" t="s">
        <v>231</v>
      </c>
      <c r="G2571" s="146" t="s">
        <v>213</v>
      </c>
      <c r="H2571" s="147">
        <v>43922</v>
      </c>
      <c r="J2571" s="147">
        <v>45747</v>
      </c>
      <c r="K2571" s="148">
        <v>0</v>
      </c>
      <c r="L2571" s="146" t="s">
        <v>206</v>
      </c>
    </row>
    <row r="2572" spans="1:12">
      <c r="A2572" s="145" t="s">
        <v>10220</v>
      </c>
      <c r="B2572" s="146" t="s">
        <v>10221</v>
      </c>
      <c r="C2572" s="146" t="s">
        <v>10222</v>
      </c>
      <c r="D2572" s="146" t="s">
        <v>10223</v>
      </c>
      <c r="E2572" s="146" t="s">
        <v>5303</v>
      </c>
      <c r="F2572" s="146" t="s">
        <v>231</v>
      </c>
      <c r="G2572" s="146" t="s">
        <v>213</v>
      </c>
      <c r="H2572" s="147">
        <v>43922</v>
      </c>
      <c r="J2572" s="147">
        <v>45747</v>
      </c>
      <c r="K2572" s="148">
        <v>0</v>
      </c>
      <c r="L2572" s="146" t="s">
        <v>206</v>
      </c>
    </row>
    <row r="2573" spans="1:12">
      <c r="A2573" s="145" t="s">
        <v>10224</v>
      </c>
      <c r="B2573" s="146" t="s">
        <v>10225</v>
      </c>
      <c r="C2573" s="146" t="s">
        <v>10226</v>
      </c>
      <c r="D2573" s="146" t="s">
        <v>10227</v>
      </c>
      <c r="E2573" s="146" t="s">
        <v>5303</v>
      </c>
      <c r="F2573" s="146" t="s">
        <v>231</v>
      </c>
      <c r="G2573" s="146" t="s">
        <v>213</v>
      </c>
      <c r="H2573" s="147">
        <v>43922</v>
      </c>
      <c r="J2573" s="147">
        <v>45747</v>
      </c>
      <c r="K2573" s="148">
        <v>0</v>
      </c>
      <c r="L2573" s="146" t="s">
        <v>206</v>
      </c>
    </row>
    <row r="2574" spans="1:12">
      <c r="A2574" s="145" t="s">
        <v>10228</v>
      </c>
      <c r="B2574" s="146" t="s">
        <v>10229</v>
      </c>
      <c r="C2574" s="146" t="s">
        <v>10230</v>
      </c>
      <c r="D2574" s="146" t="s">
        <v>10231</v>
      </c>
      <c r="E2574" s="146" t="s">
        <v>5303</v>
      </c>
      <c r="F2574" s="146" t="s">
        <v>231</v>
      </c>
      <c r="G2574" s="146" t="s">
        <v>213</v>
      </c>
      <c r="H2574" s="147">
        <v>43922</v>
      </c>
      <c r="J2574" s="147">
        <v>45747</v>
      </c>
      <c r="K2574" s="148">
        <v>0</v>
      </c>
      <c r="L2574" s="146" t="s">
        <v>206</v>
      </c>
    </row>
    <row r="2575" spans="1:12">
      <c r="A2575" s="145" t="s">
        <v>10232</v>
      </c>
      <c r="B2575" s="146" t="s">
        <v>10233</v>
      </c>
      <c r="C2575" s="146" t="s">
        <v>10234</v>
      </c>
      <c r="D2575" s="146" t="s">
        <v>10235</v>
      </c>
      <c r="E2575" s="146" t="s">
        <v>5303</v>
      </c>
      <c r="F2575" s="146" t="s">
        <v>231</v>
      </c>
      <c r="G2575" s="146" t="s">
        <v>213</v>
      </c>
      <c r="H2575" s="147">
        <v>43922</v>
      </c>
      <c r="J2575" s="147">
        <v>45747</v>
      </c>
      <c r="K2575" s="148">
        <v>0</v>
      </c>
      <c r="L2575" s="146" t="s">
        <v>206</v>
      </c>
    </row>
    <row r="2576" spans="1:12">
      <c r="A2576" s="145" t="s">
        <v>10236</v>
      </c>
      <c r="B2576" s="146" t="s">
        <v>10237</v>
      </c>
      <c r="C2576" s="146" t="s">
        <v>10238</v>
      </c>
      <c r="D2576" s="146" t="s">
        <v>10239</v>
      </c>
      <c r="E2576" s="146" t="s">
        <v>5303</v>
      </c>
      <c r="F2576" s="146" t="s">
        <v>231</v>
      </c>
      <c r="G2576" s="146" t="s">
        <v>213</v>
      </c>
      <c r="H2576" s="147">
        <v>43922</v>
      </c>
      <c r="J2576" s="147">
        <v>45747</v>
      </c>
      <c r="K2576" s="148">
        <v>0</v>
      </c>
      <c r="L2576" s="146" t="s">
        <v>206</v>
      </c>
    </row>
    <row r="2577" spans="1:12">
      <c r="A2577" s="145" t="s">
        <v>10240</v>
      </c>
      <c r="B2577" s="146" t="s">
        <v>10241</v>
      </c>
      <c r="C2577" s="146" t="s">
        <v>10242</v>
      </c>
      <c r="D2577" s="146" t="s">
        <v>10243</v>
      </c>
      <c r="E2577" s="146" t="s">
        <v>5303</v>
      </c>
      <c r="F2577" s="146" t="s">
        <v>231</v>
      </c>
      <c r="G2577" s="146" t="s">
        <v>213</v>
      </c>
      <c r="H2577" s="147">
        <v>43922</v>
      </c>
      <c r="J2577" s="147">
        <v>45747</v>
      </c>
      <c r="K2577" s="148">
        <v>0</v>
      </c>
      <c r="L2577" s="146" t="s">
        <v>206</v>
      </c>
    </row>
    <row r="2578" spans="1:12">
      <c r="A2578" s="145" t="s">
        <v>10244</v>
      </c>
      <c r="B2578" s="146" t="s">
        <v>10245</v>
      </c>
      <c r="C2578" s="146" t="s">
        <v>10246</v>
      </c>
      <c r="D2578" s="146" t="s">
        <v>10247</v>
      </c>
      <c r="E2578" s="146" t="s">
        <v>5303</v>
      </c>
      <c r="F2578" s="146" t="s">
        <v>231</v>
      </c>
      <c r="G2578" s="146" t="s">
        <v>213</v>
      </c>
      <c r="H2578" s="147">
        <v>43922</v>
      </c>
      <c r="J2578" s="147">
        <v>45747</v>
      </c>
      <c r="K2578" s="148">
        <v>0</v>
      </c>
      <c r="L2578" s="146" t="s">
        <v>206</v>
      </c>
    </row>
    <row r="2579" spans="1:12">
      <c r="A2579" s="145" t="s">
        <v>10248</v>
      </c>
      <c r="B2579" s="146" t="s">
        <v>10249</v>
      </c>
      <c r="C2579" s="146" t="s">
        <v>10250</v>
      </c>
      <c r="D2579" s="146" t="s">
        <v>10251</v>
      </c>
      <c r="E2579" s="146" t="s">
        <v>5303</v>
      </c>
      <c r="F2579" s="146" t="s">
        <v>231</v>
      </c>
      <c r="G2579" s="146" t="s">
        <v>213</v>
      </c>
      <c r="H2579" s="147">
        <v>43922</v>
      </c>
      <c r="J2579" s="147">
        <v>45747</v>
      </c>
      <c r="K2579" s="148">
        <v>0</v>
      </c>
      <c r="L2579" s="146" t="s">
        <v>206</v>
      </c>
    </row>
    <row r="2580" spans="1:12">
      <c r="A2580" s="145" t="s">
        <v>10252</v>
      </c>
      <c r="B2580" s="146" t="s">
        <v>10253</v>
      </c>
      <c r="C2580" s="146" t="s">
        <v>10254</v>
      </c>
      <c r="D2580" s="146" t="s">
        <v>10255</v>
      </c>
      <c r="E2580" s="146" t="s">
        <v>5303</v>
      </c>
      <c r="F2580" s="146" t="s">
        <v>231</v>
      </c>
      <c r="G2580" s="146" t="s">
        <v>213</v>
      </c>
      <c r="H2580" s="147">
        <v>43922</v>
      </c>
      <c r="J2580" s="147">
        <v>45747</v>
      </c>
      <c r="K2580" s="148">
        <v>0</v>
      </c>
      <c r="L2580" s="146" t="s">
        <v>206</v>
      </c>
    </row>
    <row r="2581" spans="1:12">
      <c r="A2581" s="145" t="s">
        <v>10256</v>
      </c>
      <c r="B2581" s="146" t="s">
        <v>10257</v>
      </c>
      <c r="C2581" s="146" t="s">
        <v>10258</v>
      </c>
      <c r="D2581" s="146" t="s">
        <v>10259</v>
      </c>
      <c r="E2581" s="146" t="s">
        <v>5303</v>
      </c>
      <c r="F2581" s="146" t="s">
        <v>231</v>
      </c>
      <c r="G2581" s="146" t="s">
        <v>213</v>
      </c>
      <c r="H2581" s="147">
        <v>43922</v>
      </c>
      <c r="J2581" s="147">
        <v>45747</v>
      </c>
      <c r="K2581" s="148">
        <v>0</v>
      </c>
      <c r="L2581" s="146" t="s">
        <v>206</v>
      </c>
    </row>
    <row r="2582" spans="1:12">
      <c r="A2582" s="145" t="s">
        <v>10260</v>
      </c>
      <c r="B2582" s="146" t="s">
        <v>10261</v>
      </c>
      <c r="C2582" s="146" t="s">
        <v>10262</v>
      </c>
      <c r="D2582" s="146" t="s">
        <v>10263</v>
      </c>
      <c r="E2582" s="146" t="s">
        <v>5303</v>
      </c>
      <c r="F2582" s="146" t="s">
        <v>231</v>
      </c>
      <c r="G2582" s="146" t="s">
        <v>213</v>
      </c>
      <c r="H2582" s="147">
        <v>43922</v>
      </c>
      <c r="J2582" s="147">
        <v>45747</v>
      </c>
      <c r="K2582" s="148">
        <v>0</v>
      </c>
      <c r="L2582" s="146" t="s">
        <v>206</v>
      </c>
    </row>
    <row r="2583" spans="1:12">
      <c r="A2583" s="145" t="s">
        <v>10264</v>
      </c>
      <c r="B2583" s="146" t="s">
        <v>10265</v>
      </c>
      <c r="C2583" s="146" t="s">
        <v>10266</v>
      </c>
      <c r="D2583" s="146" t="s">
        <v>10267</v>
      </c>
      <c r="E2583" s="146" t="s">
        <v>5303</v>
      </c>
      <c r="F2583" s="146" t="s">
        <v>231</v>
      </c>
      <c r="G2583" s="146" t="s">
        <v>213</v>
      </c>
      <c r="H2583" s="147">
        <v>43922</v>
      </c>
      <c r="J2583" s="147">
        <v>45747</v>
      </c>
      <c r="K2583" s="148">
        <v>0</v>
      </c>
      <c r="L2583" s="146" t="s">
        <v>206</v>
      </c>
    </row>
    <row r="2584" spans="1:12">
      <c r="A2584" s="145" t="s">
        <v>10268</v>
      </c>
      <c r="B2584" s="146" t="s">
        <v>10269</v>
      </c>
      <c r="C2584" s="146" t="s">
        <v>10270</v>
      </c>
      <c r="D2584" s="146" t="s">
        <v>10271</v>
      </c>
      <c r="E2584" s="146" t="s">
        <v>5303</v>
      </c>
      <c r="F2584" s="146" t="s">
        <v>231</v>
      </c>
      <c r="G2584" s="146" t="s">
        <v>300</v>
      </c>
      <c r="H2584" s="147">
        <v>44287</v>
      </c>
      <c r="J2584" s="147">
        <v>46112</v>
      </c>
      <c r="K2584" s="148">
        <v>0</v>
      </c>
      <c r="L2584" s="146" t="s">
        <v>206</v>
      </c>
    </row>
    <row r="2585" spans="1:12">
      <c r="A2585" s="145" t="s">
        <v>10272</v>
      </c>
      <c r="B2585" s="146" t="s">
        <v>10273</v>
      </c>
      <c r="C2585" s="146" t="s">
        <v>10274</v>
      </c>
      <c r="D2585" s="146" t="s">
        <v>10275</v>
      </c>
      <c r="E2585" s="146" t="s">
        <v>5303</v>
      </c>
      <c r="F2585" s="146" t="s">
        <v>231</v>
      </c>
      <c r="G2585" s="146" t="s">
        <v>300</v>
      </c>
      <c r="H2585" s="147">
        <v>44287</v>
      </c>
      <c r="J2585" s="147">
        <v>46112</v>
      </c>
      <c r="K2585" s="148">
        <v>0</v>
      </c>
      <c r="L2585" s="146" t="s">
        <v>206</v>
      </c>
    </row>
    <row r="2586" spans="1:12">
      <c r="A2586" s="145" t="s">
        <v>10276</v>
      </c>
      <c r="B2586" s="146" t="s">
        <v>10277</v>
      </c>
      <c r="C2586" s="146" t="s">
        <v>10278</v>
      </c>
      <c r="D2586" s="146" t="s">
        <v>10279</v>
      </c>
      <c r="E2586" s="146" t="s">
        <v>5303</v>
      </c>
      <c r="F2586" s="146" t="s">
        <v>231</v>
      </c>
      <c r="G2586" s="146" t="s">
        <v>300</v>
      </c>
      <c r="H2586" s="147">
        <v>44287</v>
      </c>
      <c r="J2586" s="147">
        <v>46112</v>
      </c>
      <c r="K2586" s="148">
        <v>0</v>
      </c>
      <c r="L2586" s="146" t="s">
        <v>206</v>
      </c>
    </row>
    <row r="2587" spans="1:12">
      <c r="A2587" s="145" t="s">
        <v>10280</v>
      </c>
      <c r="B2587" s="146" t="s">
        <v>10281</v>
      </c>
      <c r="C2587" s="146" t="s">
        <v>10282</v>
      </c>
      <c r="D2587" s="146" t="s">
        <v>10283</v>
      </c>
      <c r="E2587" s="146" t="s">
        <v>5303</v>
      </c>
      <c r="F2587" s="146" t="s">
        <v>231</v>
      </c>
      <c r="G2587" s="146" t="s">
        <v>300</v>
      </c>
      <c r="H2587" s="147">
        <v>44287</v>
      </c>
      <c r="J2587" s="147">
        <v>46112</v>
      </c>
      <c r="K2587" s="148">
        <v>0</v>
      </c>
      <c r="L2587" s="146" t="s">
        <v>206</v>
      </c>
    </row>
    <row r="2588" spans="1:12">
      <c r="A2588" s="145" t="s">
        <v>10284</v>
      </c>
      <c r="B2588" s="146" t="s">
        <v>10285</v>
      </c>
      <c r="C2588" s="146" t="s">
        <v>10286</v>
      </c>
      <c r="D2588" s="146" t="s">
        <v>10287</v>
      </c>
      <c r="E2588" s="146" t="s">
        <v>5303</v>
      </c>
      <c r="F2588" s="146" t="s">
        <v>231</v>
      </c>
      <c r="G2588" s="146" t="s">
        <v>300</v>
      </c>
      <c r="H2588" s="147">
        <v>44287</v>
      </c>
      <c r="J2588" s="147">
        <v>46112</v>
      </c>
      <c r="K2588" s="148">
        <v>0</v>
      </c>
      <c r="L2588" s="146" t="s">
        <v>206</v>
      </c>
    </row>
    <row r="2589" spans="1:12">
      <c r="A2589" s="145" t="s">
        <v>10288</v>
      </c>
      <c r="B2589" s="146" t="s">
        <v>10289</v>
      </c>
      <c r="C2589" s="146" t="s">
        <v>10290</v>
      </c>
      <c r="D2589" s="146" t="s">
        <v>10291</v>
      </c>
      <c r="E2589" s="146" t="s">
        <v>5303</v>
      </c>
      <c r="F2589" s="146" t="s">
        <v>231</v>
      </c>
      <c r="G2589" s="146" t="s">
        <v>300</v>
      </c>
      <c r="H2589" s="147">
        <v>44287</v>
      </c>
      <c r="J2589" s="147">
        <v>46112</v>
      </c>
      <c r="K2589" s="148">
        <v>0</v>
      </c>
      <c r="L2589" s="146" t="s">
        <v>206</v>
      </c>
    </row>
    <row r="2590" spans="1:12">
      <c r="A2590" s="145" t="s">
        <v>10292</v>
      </c>
      <c r="B2590" s="146" t="s">
        <v>10293</v>
      </c>
      <c r="C2590" s="146" t="s">
        <v>10294</v>
      </c>
      <c r="D2590" s="146" t="s">
        <v>10295</v>
      </c>
      <c r="E2590" s="146" t="s">
        <v>5303</v>
      </c>
      <c r="F2590" s="146" t="s">
        <v>231</v>
      </c>
      <c r="G2590" s="146" t="s">
        <v>300</v>
      </c>
      <c r="H2590" s="147">
        <v>44287</v>
      </c>
      <c r="J2590" s="147">
        <v>46112</v>
      </c>
      <c r="K2590" s="148">
        <v>0</v>
      </c>
      <c r="L2590" s="146" t="s">
        <v>206</v>
      </c>
    </row>
    <row r="2591" spans="1:12">
      <c r="A2591" s="145" t="s">
        <v>10296</v>
      </c>
      <c r="B2591" s="146" t="s">
        <v>10297</v>
      </c>
      <c r="C2591" s="146" t="s">
        <v>10298</v>
      </c>
      <c r="D2591" s="146" t="s">
        <v>10299</v>
      </c>
      <c r="E2591" s="146" t="s">
        <v>5303</v>
      </c>
      <c r="F2591" s="146" t="s">
        <v>231</v>
      </c>
      <c r="G2591" s="146" t="s">
        <v>300</v>
      </c>
      <c r="H2591" s="147">
        <v>44287</v>
      </c>
      <c r="J2591" s="147">
        <v>46112</v>
      </c>
      <c r="K2591" s="148">
        <v>0</v>
      </c>
      <c r="L2591" s="146" t="s">
        <v>206</v>
      </c>
    </row>
    <row r="2592" spans="1:12">
      <c r="A2592" s="145" t="s">
        <v>10300</v>
      </c>
      <c r="B2592" s="146" t="s">
        <v>10301</v>
      </c>
      <c r="C2592" s="146" t="s">
        <v>10302</v>
      </c>
      <c r="D2592" s="146" t="s">
        <v>10303</v>
      </c>
      <c r="E2592" s="146" t="s">
        <v>5303</v>
      </c>
      <c r="F2592" s="146" t="s">
        <v>231</v>
      </c>
      <c r="G2592" s="146" t="s">
        <v>300</v>
      </c>
      <c r="H2592" s="147">
        <v>44287</v>
      </c>
      <c r="J2592" s="147">
        <v>46112</v>
      </c>
      <c r="K2592" s="148">
        <v>0</v>
      </c>
      <c r="L2592" s="146" t="s">
        <v>206</v>
      </c>
    </row>
    <row r="2593" spans="1:12">
      <c r="A2593" s="145" t="s">
        <v>10304</v>
      </c>
      <c r="B2593" s="146" t="s">
        <v>10305</v>
      </c>
      <c r="C2593" s="146" t="s">
        <v>10306</v>
      </c>
      <c r="D2593" s="146" t="s">
        <v>10307</v>
      </c>
      <c r="E2593" s="146" t="s">
        <v>5303</v>
      </c>
      <c r="F2593" s="146" t="s">
        <v>231</v>
      </c>
      <c r="G2593" s="146" t="s">
        <v>300</v>
      </c>
      <c r="H2593" s="147">
        <v>44287</v>
      </c>
      <c r="J2593" s="147">
        <v>46112</v>
      </c>
      <c r="K2593" s="148">
        <v>0</v>
      </c>
      <c r="L2593" s="146" t="s">
        <v>206</v>
      </c>
    </row>
    <row r="2594" spans="1:12">
      <c r="A2594" s="145" t="s">
        <v>10308</v>
      </c>
      <c r="B2594" s="146" t="s">
        <v>10309</v>
      </c>
      <c r="C2594" s="146" t="s">
        <v>10310</v>
      </c>
      <c r="D2594" s="146" t="s">
        <v>10311</v>
      </c>
      <c r="E2594" s="146" t="s">
        <v>5303</v>
      </c>
      <c r="F2594" s="146" t="s">
        <v>231</v>
      </c>
      <c r="G2594" s="146" t="s">
        <v>300</v>
      </c>
      <c r="H2594" s="147">
        <v>44287</v>
      </c>
      <c r="J2594" s="147">
        <v>46112</v>
      </c>
      <c r="K2594" s="148">
        <v>0</v>
      </c>
      <c r="L2594" s="146" t="s">
        <v>206</v>
      </c>
    </row>
    <row r="2595" spans="1:12">
      <c r="A2595" s="145" t="s">
        <v>10312</v>
      </c>
      <c r="B2595" s="146" t="s">
        <v>10313</v>
      </c>
      <c r="C2595" s="146" t="s">
        <v>10314</v>
      </c>
      <c r="D2595" s="146" t="s">
        <v>10315</v>
      </c>
      <c r="E2595" s="146" t="s">
        <v>5303</v>
      </c>
      <c r="F2595" s="146" t="s">
        <v>231</v>
      </c>
      <c r="G2595" s="146" t="s">
        <v>300</v>
      </c>
      <c r="H2595" s="147">
        <v>44287</v>
      </c>
      <c r="J2595" s="147">
        <v>46112</v>
      </c>
      <c r="K2595" s="148">
        <v>0</v>
      </c>
      <c r="L2595" s="146" t="s">
        <v>206</v>
      </c>
    </row>
    <row r="2596" spans="1:12">
      <c r="A2596" s="145" t="s">
        <v>10316</v>
      </c>
      <c r="B2596" s="146" t="s">
        <v>10317</v>
      </c>
      <c r="C2596" s="146" t="s">
        <v>10318</v>
      </c>
      <c r="D2596" s="146" t="s">
        <v>10319</v>
      </c>
      <c r="E2596" s="146" t="s">
        <v>5303</v>
      </c>
      <c r="F2596" s="146" t="s">
        <v>231</v>
      </c>
      <c r="G2596" s="146" t="s">
        <v>300</v>
      </c>
      <c r="H2596" s="147">
        <v>44287</v>
      </c>
      <c r="J2596" s="147">
        <v>46112</v>
      </c>
      <c r="K2596" s="148">
        <v>0</v>
      </c>
      <c r="L2596" s="146" t="s">
        <v>206</v>
      </c>
    </row>
    <row r="2597" spans="1:12">
      <c r="A2597" s="145" t="s">
        <v>10320</v>
      </c>
      <c r="B2597" s="146" t="s">
        <v>10321</v>
      </c>
      <c r="C2597" s="146" t="s">
        <v>10322</v>
      </c>
      <c r="D2597" s="146" t="s">
        <v>10323</v>
      </c>
      <c r="E2597" s="146" t="s">
        <v>5303</v>
      </c>
      <c r="F2597" s="146" t="s">
        <v>231</v>
      </c>
      <c r="G2597" s="146" t="s">
        <v>300</v>
      </c>
      <c r="H2597" s="147">
        <v>44287</v>
      </c>
      <c r="J2597" s="147">
        <v>46112</v>
      </c>
      <c r="K2597" s="148">
        <v>0</v>
      </c>
      <c r="L2597" s="146" t="s">
        <v>206</v>
      </c>
    </row>
    <row r="2598" spans="1:12">
      <c r="A2598" s="145" t="s">
        <v>10324</v>
      </c>
      <c r="B2598" s="146" t="s">
        <v>10325</v>
      </c>
      <c r="C2598" s="146" t="s">
        <v>10326</v>
      </c>
      <c r="D2598" s="146" t="s">
        <v>10327</v>
      </c>
      <c r="E2598" s="146" t="s">
        <v>5303</v>
      </c>
      <c r="F2598" s="146" t="s">
        <v>231</v>
      </c>
      <c r="G2598" s="146" t="s">
        <v>300</v>
      </c>
      <c r="H2598" s="147">
        <v>44287</v>
      </c>
      <c r="J2598" s="147">
        <v>46112</v>
      </c>
      <c r="K2598" s="148">
        <v>0</v>
      </c>
      <c r="L2598" s="146" t="s">
        <v>206</v>
      </c>
    </row>
    <row r="2599" spans="1:12">
      <c r="A2599" s="145" t="s">
        <v>10328</v>
      </c>
      <c r="B2599" s="146" t="s">
        <v>10329</v>
      </c>
      <c r="C2599" s="146" t="s">
        <v>10330</v>
      </c>
      <c r="D2599" s="146" t="s">
        <v>10331</v>
      </c>
      <c r="E2599" s="146" t="s">
        <v>5303</v>
      </c>
      <c r="F2599" s="146" t="s">
        <v>231</v>
      </c>
      <c r="G2599" s="146" t="s">
        <v>300</v>
      </c>
      <c r="H2599" s="147">
        <v>44287</v>
      </c>
      <c r="J2599" s="147">
        <v>46112</v>
      </c>
      <c r="K2599" s="148">
        <v>0</v>
      </c>
      <c r="L2599" s="146" t="s">
        <v>206</v>
      </c>
    </row>
    <row r="2600" spans="1:12">
      <c r="A2600" s="145" t="s">
        <v>10332</v>
      </c>
      <c r="B2600" s="146" t="s">
        <v>10333</v>
      </c>
      <c r="C2600" s="146" t="s">
        <v>10334</v>
      </c>
      <c r="D2600" s="146" t="s">
        <v>10335</v>
      </c>
      <c r="E2600" s="146" t="s">
        <v>5303</v>
      </c>
      <c r="F2600" s="146" t="s">
        <v>231</v>
      </c>
      <c r="G2600" s="146" t="s">
        <v>300</v>
      </c>
      <c r="H2600" s="147">
        <v>44287</v>
      </c>
      <c r="J2600" s="147">
        <v>46112</v>
      </c>
      <c r="K2600" s="148">
        <v>0</v>
      </c>
      <c r="L2600" s="146" t="s">
        <v>206</v>
      </c>
    </row>
    <row r="2601" spans="1:12">
      <c r="A2601" s="145" t="s">
        <v>10336</v>
      </c>
      <c r="B2601" s="146" t="s">
        <v>10337</v>
      </c>
      <c r="C2601" s="146" t="s">
        <v>10338</v>
      </c>
      <c r="D2601" s="146" t="s">
        <v>10339</v>
      </c>
      <c r="E2601" s="146" t="s">
        <v>5303</v>
      </c>
      <c r="F2601" s="146" t="s">
        <v>231</v>
      </c>
      <c r="G2601" s="146" t="s">
        <v>300</v>
      </c>
      <c r="H2601" s="147">
        <v>44287</v>
      </c>
      <c r="J2601" s="147">
        <v>46112</v>
      </c>
      <c r="K2601" s="148">
        <v>0</v>
      </c>
      <c r="L2601" s="146" t="s">
        <v>206</v>
      </c>
    </row>
    <row r="2602" spans="1:12">
      <c r="A2602" s="145" t="s">
        <v>10340</v>
      </c>
      <c r="B2602" s="146" t="s">
        <v>10341</v>
      </c>
      <c r="C2602" s="146" t="s">
        <v>10342</v>
      </c>
      <c r="D2602" s="146" t="s">
        <v>10343</v>
      </c>
      <c r="E2602" s="146" t="s">
        <v>5303</v>
      </c>
      <c r="F2602" s="146" t="s">
        <v>231</v>
      </c>
      <c r="G2602" s="146" t="s">
        <v>300</v>
      </c>
      <c r="H2602" s="147">
        <v>44287</v>
      </c>
      <c r="J2602" s="147">
        <v>46112</v>
      </c>
      <c r="K2602" s="148">
        <v>0</v>
      </c>
      <c r="L2602" s="146" t="s">
        <v>206</v>
      </c>
    </row>
    <row r="2603" spans="1:12">
      <c r="A2603" s="145" t="s">
        <v>10344</v>
      </c>
      <c r="B2603" s="146" t="s">
        <v>10345</v>
      </c>
      <c r="C2603" s="146" t="s">
        <v>10346</v>
      </c>
      <c r="D2603" s="146" t="s">
        <v>10347</v>
      </c>
      <c r="E2603" s="146" t="s">
        <v>5303</v>
      </c>
      <c r="F2603" s="146" t="s">
        <v>231</v>
      </c>
      <c r="G2603" s="146" t="s">
        <v>300</v>
      </c>
      <c r="H2603" s="147">
        <v>44287</v>
      </c>
      <c r="J2603" s="147">
        <v>46112</v>
      </c>
      <c r="K2603" s="148">
        <v>0</v>
      </c>
      <c r="L2603" s="146" t="s">
        <v>206</v>
      </c>
    </row>
    <row r="2604" spans="1:12">
      <c r="A2604" s="145" t="s">
        <v>10348</v>
      </c>
      <c r="B2604" s="146" t="s">
        <v>10349</v>
      </c>
      <c r="C2604" s="146" t="s">
        <v>10350</v>
      </c>
      <c r="D2604" s="146" t="s">
        <v>10351</v>
      </c>
      <c r="E2604" s="146" t="s">
        <v>5303</v>
      </c>
      <c r="F2604" s="146" t="s">
        <v>231</v>
      </c>
      <c r="G2604" s="146" t="s">
        <v>300</v>
      </c>
      <c r="H2604" s="147">
        <v>44287</v>
      </c>
      <c r="J2604" s="147">
        <v>46112</v>
      </c>
      <c r="K2604" s="148">
        <v>0</v>
      </c>
      <c r="L2604" s="146" t="s">
        <v>206</v>
      </c>
    </row>
    <row r="2605" spans="1:12">
      <c r="A2605" s="145" t="s">
        <v>10352</v>
      </c>
      <c r="B2605" s="146" t="s">
        <v>10353</v>
      </c>
      <c r="C2605" s="146" t="s">
        <v>10354</v>
      </c>
      <c r="D2605" s="146" t="s">
        <v>10355</v>
      </c>
      <c r="E2605" s="146" t="s">
        <v>5303</v>
      </c>
      <c r="F2605" s="146" t="s">
        <v>231</v>
      </c>
      <c r="G2605" s="146" t="s">
        <v>300</v>
      </c>
      <c r="H2605" s="147">
        <v>44287</v>
      </c>
      <c r="J2605" s="147">
        <v>46112</v>
      </c>
      <c r="K2605" s="148">
        <v>0</v>
      </c>
      <c r="L2605" s="146" t="s">
        <v>206</v>
      </c>
    </row>
    <row r="2606" spans="1:12">
      <c r="A2606" s="145" t="s">
        <v>10356</v>
      </c>
      <c r="B2606" s="146" t="s">
        <v>10357</v>
      </c>
      <c r="C2606" s="146" t="s">
        <v>10358</v>
      </c>
      <c r="D2606" s="146" t="s">
        <v>10359</v>
      </c>
      <c r="E2606" s="146" t="s">
        <v>5303</v>
      </c>
      <c r="F2606" s="146" t="s">
        <v>231</v>
      </c>
      <c r="G2606" s="146" t="s">
        <v>300</v>
      </c>
      <c r="H2606" s="147">
        <v>44287</v>
      </c>
      <c r="J2606" s="147">
        <v>46112</v>
      </c>
      <c r="K2606" s="148">
        <v>0</v>
      </c>
      <c r="L2606" s="146" t="s">
        <v>206</v>
      </c>
    </row>
    <row r="2607" spans="1:12">
      <c r="A2607" s="145" t="s">
        <v>10360</v>
      </c>
      <c r="B2607" s="146" t="s">
        <v>10361</v>
      </c>
      <c r="C2607" s="146" t="s">
        <v>10362</v>
      </c>
      <c r="D2607" s="146" t="s">
        <v>10363</v>
      </c>
      <c r="E2607" s="146" t="s">
        <v>5303</v>
      </c>
      <c r="F2607" s="146" t="s">
        <v>231</v>
      </c>
      <c r="G2607" s="146" t="s">
        <v>300</v>
      </c>
      <c r="H2607" s="147">
        <v>44287</v>
      </c>
      <c r="J2607" s="147">
        <v>46112</v>
      </c>
      <c r="K2607" s="148">
        <v>0</v>
      </c>
      <c r="L2607" s="146" t="s">
        <v>206</v>
      </c>
    </row>
    <row r="2608" spans="1:12">
      <c r="A2608" s="145" t="s">
        <v>10364</v>
      </c>
      <c r="B2608" s="146" t="s">
        <v>10365</v>
      </c>
      <c r="C2608" s="146" t="s">
        <v>10366</v>
      </c>
      <c r="D2608" s="146" t="s">
        <v>10367</v>
      </c>
      <c r="E2608" s="146" t="s">
        <v>5303</v>
      </c>
      <c r="F2608" s="146" t="s">
        <v>231</v>
      </c>
      <c r="G2608" s="146" t="s">
        <v>300</v>
      </c>
      <c r="H2608" s="147">
        <v>44287</v>
      </c>
      <c r="J2608" s="147">
        <v>46112</v>
      </c>
      <c r="K2608" s="148">
        <v>0</v>
      </c>
      <c r="L2608" s="146" t="s">
        <v>206</v>
      </c>
    </row>
    <row r="2609" spans="1:12">
      <c r="A2609" s="145" t="s">
        <v>10368</v>
      </c>
      <c r="B2609" s="146" t="s">
        <v>10369</v>
      </c>
      <c r="C2609" s="146" t="s">
        <v>10370</v>
      </c>
      <c r="D2609" s="146" t="s">
        <v>10371</v>
      </c>
      <c r="E2609" s="146" t="s">
        <v>5303</v>
      </c>
      <c r="F2609" s="146" t="s">
        <v>231</v>
      </c>
      <c r="G2609" s="146" t="s">
        <v>300</v>
      </c>
      <c r="H2609" s="147">
        <v>44287</v>
      </c>
      <c r="J2609" s="147">
        <v>46112</v>
      </c>
      <c r="K2609" s="148">
        <v>0</v>
      </c>
      <c r="L2609" s="146" t="s">
        <v>206</v>
      </c>
    </row>
    <row r="2610" spans="1:12">
      <c r="A2610" s="145" t="s">
        <v>10372</v>
      </c>
      <c r="B2610" s="146" t="s">
        <v>10373</v>
      </c>
      <c r="C2610" s="146" t="s">
        <v>10374</v>
      </c>
      <c r="D2610" s="146" t="s">
        <v>10375</v>
      </c>
      <c r="E2610" s="146" t="s">
        <v>5303</v>
      </c>
      <c r="F2610" s="146" t="s">
        <v>231</v>
      </c>
      <c r="G2610" s="146" t="s">
        <v>300</v>
      </c>
      <c r="H2610" s="147">
        <v>44287</v>
      </c>
      <c r="J2610" s="147">
        <v>46112</v>
      </c>
      <c r="K2610" s="148">
        <v>0</v>
      </c>
      <c r="L2610" s="146" t="s">
        <v>206</v>
      </c>
    </row>
    <row r="2611" spans="1:12">
      <c r="A2611" s="145" t="s">
        <v>10376</v>
      </c>
      <c r="B2611" s="146" t="s">
        <v>10377</v>
      </c>
      <c r="C2611" s="146" t="s">
        <v>10378</v>
      </c>
      <c r="D2611" s="146" t="s">
        <v>10379</v>
      </c>
      <c r="E2611" s="146" t="s">
        <v>5303</v>
      </c>
      <c r="F2611" s="146" t="s">
        <v>231</v>
      </c>
      <c r="G2611" s="146" t="s">
        <v>300</v>
      </c>
      <c r="H2611" s="147">
        <v>44287</v>
      </c>
      <c r="J2611" s="147">
        <v>46112</v>
      </c>
      <c r="K2611" s="148">
        <v>0</v>
      </c>
      <c r="L2611" s="146" t="s">
        <v>206</v>
      </c>
    </row>
    <row r="2612" spans="1:12">
      <c r="A2612" s="145" t="s">
        <v>10380</v>
      </c>
      <c r="B2612" s="146" t="s">
        <v>10381</v>
      </c>
      <c r="C2612" s="146" t="s">
        <v>10382</v>
      </c>
      <c r="D2612" s="146" t="s">
        <v>10383</v>
      </c>
      <c r="E2612" s="146" t="s">
        <v>5303</v>
      </c>
      <c r="F2612" s="146" t="s">
        <v>231</v>
      </c>
      <c r="G2612" s="146" t="s">
        <v>300</v>
      </c>
      <c r="H2612" s="147">
        <v>44287</v>
      </c>
      <c r="J2612" s="147">
        <v>46112</v>
      </c>
      <c r="K2612" s="148">
        <v>0</v>
      </c>
      <c r="L2612" s="146" t="s">
        <v>206</v>
      </c>
    </row>
    <row r="2613" spans="1:12">
      <c r="A2613" s="145" t="s">
        <v>10384</v>
      </c>
      <c r="B2613" s="146" t="s">
        <v>10385</v>
      </c>
      <c r="C2613" s="146" t="s">
        <v>10386</v>
      </c>
      <c r="D2613" s="146" t="s">
        <v>10387</v>
      </c>
      <c r="E2613" s="146" t="s">
        <v>5303</v>
      </c>
      <c r="F2613" s="146" t="s">
        <v>231</v>
      </c>
      <c r="G2613" s="146" t="s">
        <v>300</v>
      </c>
      <c r="H2613" s="147">
        <v>44287</v>
      </c>
      <c r="J2613" s="147">
        <v>46112</v>
      </c>
      <c r="K2613" s="148">
        <v>0</v>
      </c>
      <c r="L2613" s="146" t="s">
        <v>206</v>
      </c>
    </row>
    <row r="2614" spans="1:12">
      <c r="A2614" s="145" t="s">
        <v>10388</v>
      </c>
      <c r="B2614" s="146" t="s">
        <v>10389</v>
      </c>
      <c r="C2614" s="146" t="s">
        <v>10390</v>
      </c>
      <c r="D2614" s="146" t="s">
        <v>10391</v>
      </c>
      <c r="E2614" s="146" t="s">
        <v>5303</v>
      </c>
      <c r="F2614" s="146" t="s">
        <v>231</v>
      </c>
      <c r="G2614" s="146" t="s">
        <v>300</v>
      </c>
      <c r="H2614" s="147">
        <v>44287</v>
      </c>
      <c r="J2614" s="147">
        <v>46112</v>
      </c>
      <c r="K2614" s="148">
        <v>0</v>
      </c>
      <c r="L2614" s="146" t="s">
        <v>206</v>
      </c>
    </row>
    <row r="2615" spans="1:12">
      <c r="A2615" s="145" t="s">
        <v>10392</v>
      </c>
      <c r="B2615" s="146" t="s">
        <v>10393</v>
      </c>
      <c r="C2615" s="146" t="s">
        <v>10394</v>
      </c>
      <c r="D2615" s="146" t="s">
        <v>10395</v>
      </c>
      <c r="E2615" s="146" t="s">
        <v>5303</v>
      </c>
      <c r="F2615" s="146" t="s">
        <v>231</v>
      </c>
      <c r="G2615" s="146" t="s">
        <v>300</v>
      </c>
      <c r="H2615" s="147">
        <v>44287</v>
      </c>
      <c r="J2615" s="147">
        <v>46112</v>
      </c>
      <c r="K2615" s="148">
        <v>0</v>
      </c>
      <c r="L2615" s="146" t="s">
        <v>206</v>
      </c>
    </row>
    <row r="2616" spans="1:12">
      <c r="A2616" s="145" t="s">
        <v>10396</v>
      </c>
      <c r="B2616" s="146" t="s">
        <v>10397</v>
      </c>
      <c r="C2616" s="146" t="s">
        <v>10398</v>
      </c>
      <c r="D2616" s="146" t="s">
        <v>10399</v>
      </c>
      <c r="E2616" s="146" t="s">
        <v>5303</v>
      </c>
      <c r="F2616" s="146" t="s">
        <v>231</v>
      </c>
      <c r="G2616" s="146" t="s">
        <v>300</v>
      </c>
      <c r="H2616" s="147">
        <v>44287</v>
      </c>
      <c r="J2616" s="147">
        <v>46112</v>
      </c>
      <c r="K2616" s="148">
        <v>0</v>
      </c>
      <c r="L2616" s="146" t="s">
        <v>206</v>
      </c>
    </row>
    <row r="2617" spans="1:12">
      <c r="A2617" s="145" t="s">
        <v>10400</v>
      </c>
      <c r="B2617" s="146" t="s">
        <v>10401</v>
      </c>
      <c r="C2617" s="146" t="s">
        <v>10402</v>
      </c>
      <c r="D2617" s="146" t="s">
        <v>10403</v>
      </c>
      <c r="E2617" s="146" t="s">
        <v>5303</v>
      </c>
      <c r="F2617" s="146" t="s">
        <v>231</v>
      </c>
      <c r="G2617" s="146" t="s">
        <v>300</v>
      </c>
      <c r="H2617" s="147">
        <v>44287</v>
      </c>
      <c r="J2617" s="147">
        <v>46112</v>
      </c>
      <c r="K2617" s="148">
        <v>0</v>
      </c>
      <c r="L2617" s="146" t="s">
        <v>206</v>
      </c>
    </row>
    <row r="2618" spans="1:12">
      <c r="A2618" s="145" t="s">
        <v>10404</v>
      </c>
      <c r="B2618" s="146" t="s">
        <v>10405</v>
      </c>
      <c r="C2618" s="146" t="s">
        <v>10406</v>
      </c>
      <c r="D2618" s="146" t="s">
        <v>10407</v>
      </c>
      <c r="E2618" s="146" t="s">
        <v>5303</v>
      </c>
      <c r="F2618" s="146" t="s">
        <v>231</v>
      </c>
      <c r="G2618" s="146" t="s">
        <v>300</v>
      </c>
      <c r="H2618" s="147">
        <v>44287</v>
      </c>
      <c r="J2618" s="147">
        <v>46112</v>
      </c>
      <c r="K2618" s="148">
        <v>0</v>
      </c>
      <c r="L2618" s="146" t="s">
        <v>206</v>
      </c>
    </row>
    <row r="2619" spans="1:12">
      <c r="A2619" s="145" t="s">
        <v>10408</v>
      </c>
      <c r="B2619" s="146" t="s">
        <v>10409</v>
      </c>
      <c r="C2619" s="146" t="s">
        <v>10410</v>
      </c>
      <c r="D2619" s="146" t="s">
        <v>10411</v>
      </c>
      <c r="E2619" s="146" t="s">
        <v>5303</v>
      </c>
      <c r="F2619" s="146" t="s">
        <v>231</v>
      </c>
      <c r="G2619" s="146" t="s">
        <v>300</v>
      </c>
      <c r="H2619" s="147">
        <v>44287</v>
      </c>
      <c r="J2619" s="147">
        <v>46112</v>
      </c>
      <c r="K2619" s="148">
        <v>0</v>
      </c>
      <c r="L2619" s="146" t="s">
        <v>206</v>
      </c>
    </row>
    <row r="2620" spans="1:12">
      <c r="A2620" s="145" t="s">
        <v>10412</v>
      </c>
      <c r="B2620" s="146" t="s">
        <v>10413</v>
      </c>
      <c r="C2620" s="146" t="s">
        <v>3868</v>
      </c>
      <c r="D2620" s="146" t="s">
        <v>10414</v>
      </c>
      <c r="E2620" s="146" t="s">
        <v>5303</v>
      </c>
      <c r="F2620" s="146" t="s">
        <v>231</v>
      </c>
      <c r="G2620" s="146" t="s">
        <v>300</v>
      </c>
      <c r="H2620" s="147">
        <v>44287</v>
      </c>
      <c r="J2620" s="147">
        <v>46112</v>
      </c>
      <c r="K2620" s="148">
        <v>0</v>
      </c>
      <c r="L2620" s="146" t="s">
        <v>206</v>
      </c>
    </row>
    <row r="2621" spans="1:12">
      <c r="A2621" s="145" t="s">
        <v>10415</v>
      </c>
      <c r="B2621" s="146" t="s">
        <v>10416</v>
      </c>
      <c r="C2621" s="146" t="s">
        <v>10417</v>
      </c>
      <c r="D2621" s="146" t="s">
        <v>10418</v>
      </c>
      <c r="E2621" s="146" t="s">
        <v>5303</v>
      </c>
      <c r="F2621" s="146" t="s">
        <v>231</v>
      </c>
      <c r="G2621" s="146" t="s">
        <v>300</v>
      </c>
      <c r="H2621" s="147">
        <v>44287</v>
      </c>
      <c r="J2621" s="147">
        <v>46112</v>
      </c>
      <c r="K2621" s="148">
        <v>0</v>
      </c>
      <c r="L2621" s="146" t="s">
        <v>206</v>
      </c>
    </row>
    <row r="2622" spans="1:12">
      <c r="A2622" s="145" t="s">
        <v>10419</v>
      </c>
      <c r="B2622" s="146" t="s">
        <v>10420</v>
      </c>
      <c r="C2622" s="146" t="s">
        <v>10421</v>
      </c>
      <c r="D2622" s="146" t="s">
        <v>10422</v>
      </c>
      <c r="E2622" s="146" t="s">
        <v>5303</v>
      </c>
      <c r="F2622" s="146" t="s">
        <v>231</v>
      </c>
      <c r="G2622" s="146" t="s">
        <v>300</v>
      </c>
      <c r="H2622" s="147">
        <v>44287</v>
      </c>
      <c r="J2622" s="147">
        <v>46112</v>
      </c>
      <c r="K2622" s="148">
        <v>0</v>
      </c>
      <c r="L2622" s="146" t="s">
        <v>206</v>
      </c>
    </row>
    <row r="2623" spans="1:12">
      <c r="A2623" s="145" t="s">
        <v>10423</v>
      </c>
      <c r="B2623" s="146" t="s">
        <v>10424</v>
      </c>
      <c r="C2623" s="146" t="s">
        <v>10425</v>
      </c>
      <c r="D2623" s="146" t="s">
        <v>10426</v>
      </c>
      <c r="E2623" s="146" t="s">
        <v>5303</v>
      </c>
      <c r="F2623" s="146" t="s">
        <v>231</v>
      </c>
      <c r="G2623" s="146" t="s">
        <v>300</v>
      </c>
      <c r="H2623" s="147">
        <v>44287</v>
      </c>
      <c r="J2623" s="147">
        <v>46112</v>
      </c>
      <c r="K2623" s="148">
        <v>0</v>
      </c>
      <c r="L2623" s="146" t="s">
        <v>206</v>
      </c>
    </row>
    <row r="2624" spans="1:12">
      <c r="A2624" s="145" t="s">
        <v>10427</v>
      </c>
      <c r="B2624" s="146" t="s">
        <v>10428</v>
      </c>
      <c r="C2624" s="146" t="s">
        <v>10429</v>
      </c>
      <c r="D2624" s="146" t="s">
        <v>10430</v>
      </c>
      <c r="E2624" s="146" t="s">
        <v>5303</v>
      </c>
      <c r="F2624" s="146" t="s">
        <v>231</v>
      </c>
      <c r="G2624" s="146" t="s">
        <v>300</v>
      </c>
      <c r="H2624" s="147">
        <v>44287</v>
      </c>
      <c r="J2624" s="147">
        <v>46112</v>
      </c>
      <c r="K2624" s="148">
        <v>0</v>
      </c>
      <c r="L2624" s="146" t="s">
        <v>206</v>
      </c>
    </row>
    <row r="2625" spans="1:12">
      <c r="A2625" s="145" t="s">
        <v>10431</v>
      </c>
      <c r="B2625" s="146" t="s">
        <v>10432</v>
      </c>
      <c r="C2625" s="146" t="s">
        <v>10433</v>
      </c>
      <c r="D2625" s="146" t="s">
        <v>10434</v>
      </c>
      <c r="E2625" s="146" t="s">
        <v>5303</v>
      </c>
      <c r="F2625" s="146" t="s">
        <v>231</v>
      </c>
      <c r="G2625" s="146" t="s">
        <v>300</v>
      </c>
      <c r="H2625" s="147">
        <v>44287</v>
      </c>
      <c r="J2625" s="147">
        <v>46112</v>
      </c>
      <c r="K2625" s="148">
        <v>0</v>
      </c>
      <c r="L2625" s="146" t="s">
        <v>206</v>
      </c>
    </row>
    <row r="2626" spans="1:12">
      <c r="A2626" s="145" t="s">
        <v>10435</v>
      </c>
      <c r="B2626" s="146" t="s">
        <v>10436</v>
      </c>
      <c r="C2626" s="146" t="s">
        <v>10437</v>
      </c>
      <c r="D2626" s="146" t="s">
        <v>10438</v>
      </c>
      <c r="E2626" s="146" t="s">
        <v>5303</v>
      </c>
      <c r="F2626" s="146" t="s">
        <v>231</v>
      </c>
      <c r="G2626" s="146" t="s">
        <v>300</v>
      </c>
      <c r="H2626" s="147">
        <v>44287</v>
      </c>
      <c r="J2626" s="147">
        <v>46112</v>
      </c>
      <c r="K2626" s="148">
        <v>0</v>
      </c>
      <c r="L2626" s="146" t="s">
        <v>206</v>
      </c>
    </row>
    <row r="2627" spans="1:12">
      <c r="A2627" s="145" t="s">
        <v>10439</v>
      </c>
      <c r="B2627" s="146" t="s">
        <v>10440</v>
      </c>
      <c r="C2627" s="146" t="s">
        <v>10441</v>
      </c>
      <c r="D2627" s="146" t="s">
        <v>10442</v>
      </c>
      <c r="E2627" s="146" t="s">
        <v>5303</v>
      </c>
      <c r="F2627" s="146" t="s">
        <v>231</v>
      </c>
      <c r="G2627" s="146" t="s">
        <v>300</v>
      </c>
      <c r="H2627" s="147">
        <v>44287</v>
      </c>
      <c r="J2627" s="147">
        <v>46112</v>
      </c>
      <c r="K2627" s="148">
        <v>0</v>
      </c>
      <c r="L2627" s="146" t="s">
        <v>206</v>
      </c>
    </row>
    <row r="2628" spans="1:12">
      <c r="A2628" s="145" t="s">
        <v>10443</v>
      </c>
      <c r="B2628" s="146" t="s">
        <v>10444</v>
      </c>
      <c r="C2628" s="146" t="s">
        <v>10445</v>
      </c>
      <c r="D2628" s="146" t="s">
        <v>10446</v>
      </c>
      <c r="E2628" s="146" t="s">
        <v>5303</v>
      </c>
      <c r="F2628" s="146" t="s">
        <v>231</v>
      </c>
      <c r="G2628" s="146" t="s">
        <v>300</v>
      </c>
      <c r="H2628" s="147">
        <v>44287</v>
      </c>
      <c r="J2628" s="147">
        <v>46112</v>
      </c>
      <c r="K2628" s="148">
        <v>0</v>
      </c>
      <c r="L2628" s="146" t="s">
        <v>206</v>
      </c>
    </row>
    <row r="2629" spans="1:12">
      <c r="A2629" s="145" t="s">
        <v>10447</v>
      </c>
      <c r="B2629" s="146" t="s">
        <v>10448</v>
      </c>
      <c r="C2629" s="146" t="s">
        <v>10449</v>
      </c>
      <c r="D2629" s="146" t="s">
        <v>10450</v>
      </c>
      <c r="E2629" s="146" t="s">
        <v>5303</v>
      </c>
      <c r="F2629" s="146" t="s">
        <v>231</v>
      </c>
      <c r="G2629" s="146" t="s">
        <v>300</v>
      </c>
      <c r="H2629" s="147">
        <v>44287</v>
      </c>
      <c r="J2629" s="147">
        <v>46112</v>
      </c>
      <c r="K2629" s="148">
        <v>0</v>
      </c>
      <c r="L2629" s="146" t="s">
        <v>206</v>
      </c>
    </row>
    <row r="2630" spans="1:12">
      <c r="A2630" s="145" t="s">
        <v>10451</v>
      </c>
      <c r="B2630" s="146" t="s">
        <v>10452</v>
      </c>
      <c r="C2630" s="146" t="s">
        <v>10453</v>
      </c>
      <c r="D2630" s="146" t="s">
        <v>10454</v>
      </c>
      <c r="E2630" s="146" t="s">
        <v>5303</v>
      </c>
      <c r="F2630" s="146" t="s">
        <v>231</v>
      </c>
      <c r="G2630" s="146" t="s">
        <v>300</v>
      </c>
      <c r="H2630" s="147">
        <v>44287</v>
      </c>
      <c r="J2630" s="147">
        <v>46112</v>
      </c>
      <c r="K2630" s="148">
        <v>0</v>
      </c>
      <c r="L2630" s="146" t="s">
        <v>206</v>
      </c>
    </row>
    <row r="2631" spans="1:12">
      <c r="A2631" s="145" t="s">
        <v>10455</v>
      </c>
      <c r="B2631" s="146" t="s">
        <v>10456</v>
      </c>
      <c r="C2631" s="146" t="s">
        <v>10457</v>
      </c>
      <c r="D2631" s="146" t="s">
        <v>10458</v>
      </c>
      <c r="E2631" s="146" t="s">
        <v>5303</v>
      </c>
      <c r="F2631" s="146" t="s">
        <v>231</v>
      </c>
      <c r="G2631" s="146" t="s">
        <v>300</v>
      </c>
      <c r="H2631" s="147">
        <v>44287</v>
      </c>
      <c r="J2631" s="147">
        <v>46112</v>
      </c>
      <c r="K2631" s="148">
        <v>0</v>
      </c>
      <c r="L2631" s="146" t="s">
        <v>206</v>
      </c>
    </row>
    <row r="2632" spans="1:12">
      <c r="A2632" s="145" t="s">
        <v>10459</v>
      </c>
      <c r="B2632" s="146" t="s">
        <v>10460</v>
      </c>
      <c r="C2632" s="146" t="s">
        <v>10461</v>
      </c>
      <c r="D2632" s="146" t="s">
        <v>10462</v>
      </c>
      <c r="E2632" s="146" t="s">
        <v>5303</v>
      </c>
      <c r="F2632" s="146" t="s">
        <v>231</v>
      </c>
      <c r="G2632" s="146" t="s">
        <v>300</v>
      </c>
      <c r="H2632" s="147">
        <v>44287</v>
      </c>
      <c r="J2632" s="147">
        <v>46112</v>
      </c>
      <c r="K2632" s="148">
        <v>0</v>
      </c>
      <c r="L2632" s="146" t="s">
        <v>206</v>
      </c>
    </row>
    <row r="2633" spans="1:12">
      <c r="A2633" s="145" t="s">
        <v>10463</v>
      </c>
      <c r="B2633" s="146" t="s">
        <v>10464</v>
      </c>
      <c r="C2633" s="146" t="s">
        <v>10465</v>
      </c>
      <c r="D2633" s="146" t="s">
        <v>10466</v>
      </c>
      <c r="E2633" s="146" t="s">
        <v>5303</v>
      </c>
      <c r="F2633" s="146" t="s">
        <v>231</v>
      </c>
      <c r="G2633" s="146" t="s">
        <v>300</v>
      </c>
      <c r="H2633" s="147">
        <v>44287</v>
      </c>
      <c r="J2633" s="147">
        <v>46112</v>
      </c>
      <c r="K2633" s="148">
        <v>0</v>
      </c>
      <c r="L2633" s="146" t="s">
        <v>206</v>
      </c>
    </row>
    <row r="2634" spans="1:12">
      <c r="A2634" s="145" t="s">
        <v>10467</v>
      </c>
      <c r="B2634" s="146" t="s">
        <v>10468</v>
      </c>
      <c r="C2634" s="146" t="s">
        <v>10469</v>
      </c>
      <c r="D2634" s="146" t="s">
        <v>10470</v>
      </c>
      <c r="E2634" s="146" t="s">
        <v>5303</v>
      </c>
      <c r="F2634" s="146" t="s">
        <v>231</v>
      </c>
      <c r="G2634" s="146" t="s">
        <v>300</v>
      </c>
      <c r="H2634" s="147">
        <v>44287</v>
      </c>
      <c r="J2634" s="147">
        <v>46112</v>
      </c>
      <c r="K2634" s="148">
        <v>0</v>
      </c>
      <c r="L2634" s="146" t="s">
        <v>206</v>
      </c>
    </row>
    <row r="2635" spans="1:12">
      <c r="A2635" s="145" t="s">
        <v>10471</v>
      </c>
      <c r="B2635" s="146" t="s">
        <v>10472</v>
      </c>
      <c r="C2635" s="146" t="s">
        <v>10473</v>
      </c>
      <c r="D2635" s="146" t="s">
        <v>10474</v>
      </c>
      <c r="E2635" s="146" t="s">
        <v>5303</v>
      </c>
      <c r="F2635" s="146" t="s">
        <v>231</v>
      </c>
      <c r="G2635" s="146" t="s">
        <v>300</v>
      </c>
      <c r="H2635" s="147">
        <v>44287</v>
      </c>
      <c r="J2635" s="147">
        <v>46112</v>
      </c>
      <c r="K2635" s="148">
        <v>0</v>
      </c>
      <c r="L2635" s="146" t="s">
        <v>206</v>
      </c>
    </row>
    <row r="2636" spans="1:12">
      <c r="A2636" s="145" t="s">
        <v>10475</v>
      </c>
      <c r="B2636" s="146" t="s">
        <v>10476</v>
      </c>
      <c r="C2636" s="146" t="s">
        <v>10477</v>
      </c>
      <c r="D2636" s="146" t="s">
        <v>10478</v>
      </c>
      <c r="E2636" s="146" t="s">
        <v>5303</v>
      </c>
      <c r="F2636" s="146" t="s">
        <v>231</v>
      </c>
      <c r="G2636" s="146" t="s">
        <v>300</v>
      </c>
      <c r="H2636" s="147">
        <v>44287</v>
      </c>
      <c r="J2636" s="147">
        <v>46112</v>
      </c>
      <c r="K2636" s="148">
        <v>0</v>
      </c>
      <c r="L2636" s="146" t="s">
        <v>206</v>
      </c>
    </row>
    <row r="2637" spans="1:12">
      <c r="A2637" s="145" t="s">
        <v>10479</v>
      </c>
      <c r="B2637" s="146" t="s">
        <v>10480</v>
      </c>
      <c r="C2637" s="146" t="s">
        <v>10481</v>
      </c>
      <c r="D2637" s="146" t="s">
        <v>10482</v>
      </c>
      <c r="E2637" s="146" t="s">
        <v>5303</v>
      </c>
      <c r="F2637" s="146" t="s">
        <v>231</v>
      </c>
      <c r="G2637" s="146" t="s">
        <v>300</v>
      </c>
      <c r="H2637" s="147">
        <v>44287</v>
      </c>
      <c r="J2637" s="147">
        <v>46112</v>
      </c>
      <c r="K2637" s="148">
        <v>0</v>
      </c>
      <c r="L2637" s="146" t="s">
        <v>206</v>
      </c>
    </row>
    <row r="2638" spans="1:12">
      <c r="A2638" s="145" t="s">
        <v>10483</v>
      </c>
      <c r="B2638" s="146" t="s">
        <v>10484</v>
      </c>
      <c r="C2638" s="146" t="s">
        <v>10485</v>
      </c>
      <c r="D2638" s="146" t="s">
        <v>10486</v>
      </c>
      <c r="E2638" s="146" t="s">
        <v>5303</v>
      </c>
      <c r="F2638" s="146" t="s">
        <v>231</v>
      </c>
      <c r="G2638" s="146" t="s">
        <v>300</v>
      </c>
      <c r="H2638" s="147">
        <v>44287</v>
      </c>
      <c r="J2638" s="147">
        <v>46112</v>
      </c>
      <c r="K2638" s="148">
        <v>0</v>
      </c>
      <c r="L2638" s="146" t="s">
        <v>206</v>
      </c>
    </row>
    <row r="2639" spans="1:12">
      <c r="A2639" s="145" t="s">
        <v>10487</v>
      </c>
      <c r="B2639" s="146" t="s">
        <v>10488</v>
      </c>
      <c r="C2639" s="146" t="s">
        <v>10489</v>
      </c>
      <c r="D2639" s="146" t="s">
        <v>10490</v>
      </c>
      <c r="E2639" s="146" t="s">
        <v>5303</v>
      </c>
      <c r="F2639" s="146" t="s">
        <v>231</v>
      </c>
      <c r="G2639" s="146" t="s">
        <v>300</v>
      </c>
      <c r="H2639" s="147">
        <v>44287</v>
      </c>
      <c r="J2639" s="147">
        <v>46112</v>
      </c>
      <c r="K2639" s="148">
        <v>0</v>
      </c>
      <c r="L2639" s="146" t="s">
        <v>206</v>
      </c>
    </row>
    <row r="2640" spans="1:12">
      <c r="A2640" s="145" t="s">
        <v>10491</v>
      </c>
      <c r="B2640" s="146" t="s">
        <v>10492</v>
      </c>
      <c r="C2640" s="146" t="s">
        <v>10493</v>
      </c>
      <c r="D2640" s="146" t="s">
        <v>10494</v>
      </c>
      <c r="E2640" s="146" t="s">
        <v>5303</v>
      </c>
      <c r="F2640" s="146" t="s">
        <v>231</v>
      </c>
      <c r="G2640" s="146" t="s">
        <v>300</v>
      </c>
      <c r="H2640" s="147">
        <v>44287</v>
      </c>
      <c r="J2640" s="147">
        <v>46112</v>
      </c>
      <c r="K2640" s="148">
        <v>0</v>
      </c>
      <c r="L2640" s="146" t="s">
        <v>206</v>
      </c>
    </row>
    <row r="2641" spans="1:12">
      <c r="A2641" s="145" t="s">
        <v>10495</v>
      </c>
      <c r="B2641" s="146" t="s">
        <v>10496</v>
      </c>
      <c r="C2641" s="146" t="s">
        <v>10497</v>
      </c>
      <c r="D2641" s="146" t="s">
        <v>10498</v>
      </c>
      <c r="E2641" s="146" t="s">
        <v>5303</v>
      </c>
      <c r="F2641" s="146" t="s">
        <v>231</v>
      </c>
      <c r="G2641" s="146" t="s">
        <v>300</v>
      </c>
      <c r="H2641" s="147">
        <v>44287</v>
      </c>
      <c r="J2641" s="147">
        <v>46112</v>
      </c>
      <c r="K2641" s="148">
        <v>0</v>
      </c>
      <c r="L2641" s="146" t="s">
        <v>206</v>
      </c>
    </row>
    <row r="2642" spans="1:12">
      <c r="A2642" s="145" t="s">
        <v>10499</v>
      </c>
      <c r="B2642" s="146" t="s">
        <v>10500</v>
      </c>
      <c r="C2642" s="146" t="s">
        <v>10501</v>
      </c>
      <c r="D2642" s="146" t="s">
        <v>10502</v>
      </c>
      <c r="E2642" s="146" t="s">
        <v>5303</v>
      </c>
      <c r="F2642" s="146" t="s">
        <v>231</v>
      </c>
      <c r="G2642" s="146" t="s">
        <v>300</v>
      </c>
      <c r="H2642" s="147">
        <v>44287</v>
      </c>
      <c r="J2642" s="147">
        <v>46112</v>
      </c>
      <c r="K2642" s="148">
        <v>0</v>
      </c>
      <c r="L2642" s="146" t="s">
        <v>206</v>
      </c>
    </row>
    <row r="2643" spans="1:12">
      <c r="A2643" s="145" t="s">
        <v>10503</v>
      </c>
      <c r="B2643" s="146" t="s">
        <v>10504</v>
      </c>
      <c r="C2643" s="146" t="s">
        <v>10505</v>
      </c>
      <c r="D2643" s="146" t="s">
        <v>10506</v>
      </c>
      <c r="E2643" s="146" t="s">
        <v>5303</v>
      </c>
      <c r="F2643" s="146" t="s">
        <v>231</v>
      </c>
      <c r="G2643" s="146" t="s">
        <v>300</v>
      </c>
      <c r="H2643" s="147">
        <v>44287</v>
      </c>
      <c r="J2643" s="147">
        <v>46112</v>
      </c>
      <c r="K2643" s="148">
        <v>0</v>
      </c>
      <c r="L2643" s="146" t="s">
        <v>206</v>
      </c>
    </row>
    <row r="2644" spans="1:12">
      <c r="A2644" s="145" t="s">
        <v>10507</v>
      </c>
      <c r="B2644" s="146" t="s">
        <v>10508</v>
      </c>
      <c r="C2644" s="146" t="s">
        <v>10509</v>
      </c>
      <c r="D2644" s="146" t="s">
        <v>10510</v>
      </c>
      <c r="E2644" s="146" t="s">
        <v>5303</v>
      </c>
      <c r="F2644" s="146" t="s">
        <v>231</v>
      </c>
      <c r="G2644" s="146" t="s">
        <v>300</v>
      </c>
      <c r="H2644" s="147">
        <v>44287</v>
      </c>
      <c r="J2644" s="147">
        <v>46112</v>
      </c>
      <c r="K2644" s="148">
        <v>0</v>
      </c>
      <c r="L2644" s="146" t="s">
        <v>206</v>
      </c>
    </row>
    <row r="2645" spans="1:12">
      <c r="A2645" s="145" t="s">
        <v>10511</v>
      </c>
      <c r="B2645" s="146" t="s">
        <v>10512</v>
      </c>
      <c r="C2645" s="146" t="s">
        <v>10513</v>
      </c>
      <c r="D2645" s="146" t="s">
        <v>10514</v>
      </c>
      <c r="E2645" s="146" t="s">
        <v>5303</v>
      </c>
      <c r="F2645" s="146" t="s">
        <v>231</v>
      </c>
      <c r="G2645" s="146" t="s">
        <v>300</v>
      </c>
      <c r="H2645" s="147">
        <v>44287</v>
      </c>
      <c r="J2645" s="147">
        <v>46112</v>
      </c>
      <c r="K2645" s="148">
        <v>0</v>
      </c>
      <c r="L2645" s="146" t="s">
        <v>206</v>
      </c>
    </row>
    <row r="2646" spans="1:12">
      <c r="A2646" s="145" t="s">
        <v>10515</v>
      </c>
      <c r="B2646" s="146" t="s">
        <v>10516</v>
      </c>
      <c r="C2646" s="146" t="s">
        <v>10517</v>
      </c>
      <c r="D2646" s="146" t="s">
        <v>10518</v>
      </c>
      <c r="E2646" s="146" t="s">
        <v>5303</v>
      </c>
      <c r="F2646" s="146" t="s">
        <v>231</v>
      </c>
      <c r="G2646" s="146" t="s">
        <v>300</v>
      </c>
      <c r="H2646" s="147">
        <v>44287</v>
      </c>
      <c r="J2646" s="147">
        <v>46112</v>
      </c>
      <c r="K2646" s="148">
        <v>0</v>
      </c>
      <c r="L2646" s="146" t="s">
        <v>206</v>
      </c>
    </row>
    <row r="2647" spans="1:12">
      <c r="A2647" s="145" t="s">
        <v>10519</v>
      </c>
      <c r="B2647" s="146" t="s">
        <v>10520</v>
      </c>
      <c r="C2647" s="146" t="s">
        <v>10521</v>
      </c>
      <c r="D2647" s="146" t="s">
        <v>10522</v>
      </c>
      <c r="E2647" s="146" t="s">
        <v>5303</v>
      </c>
      <c r="F2647" s="146" t="s">
        <v>231</v>
      </c>
      <c r="G2647" s="146" t="s">
        <v>300</v>
      </c>
      <c r="H2647" s="147">
        <v>44287</v>
      </c>
      <c r="J2647" s="147">
        <v>46112</v>
      </c>
      <c r="K2647" s="148">
        <v>0</v>
      </c>
      <c r="L2647" s="146" t="s">
        <v>206</v>
      </c>
    </row>
    <row r="2648" spans="1:12">
      <c r="A2648" s="145" t="s">
        <v>10523</v>
      </c>
      <c r="B2648" s="146" t="s">
        <v>10524</v>
      </c>
      <c r="C2648" s="146" t="s">
        <v>10525</v>
      </c>
      <c r="D2648" s="146" t="s">
        <v>10526</v>
      </c>
      <c r="E2648" s="146" t="s">
        <v>5303</v>
      </c>
      <c r="F2648" s="146" t="s">
        <v>231</v>
      </c>
      <c r="G2648" s="146" t="s">
        <v>300</v>
      </c>
      <c r="H2648" s="147">
        <v>44287</v>
      </c>
      <c r="J2648" s="147">
        <v>46112</v>
      </c>
      <c r="K2648" s="148">
        <v>0</v>
      </c>
      <c r="L2648" s="146" t="s">
        <v>206</v>
      </c>
    </row>
    <row r="2649" spans="1:12">
      <c r="A2649" s="145" t="s">
        <v>10527</v>
      </c>
      <c r="B2649" s="146" t="s">
        <v>10528</v>
      </c>
      <c r="C2649" s="146" t="s">
        <v>10529</v>
      </c>
      <c r="D2649" s="146" t="s">
        <v>10530</v>
      </c>
      <c r="E2649" s="146" t="s">
        <v>5303</v>
      </c>
      <c r="F2649" s="146" t="s">
        <v>231</v>
      </c>
      <c r="G2649" s="146" t="s">
        <v>300</v>
      </c>
      <c r="H2649" s="147">
        <v>44287</v>
      </c>
      <c r="J2649" s="147">
        <v>46112</v>
      </c>
      <c r="K2649" s="148">
        <v>0</v>
      </c>
      <c r="L2649" s="146" t="s">
        <v>206</v>
      </c>
    </row>
    <row r="2650" spans="1:12">
      <c r="A2650" s="145" t="s">
        <v>10531</v>
      </c>
      <c r="B2650" s="146" t="s">
        <v>10532</v>
      </c>
      <c r="C2650" s="146" t="s">
        <v>10533</v>
      </c>
      <c r="D2650" s="146" t="s">
        <v>10534</v>
      </c>
      <c r="E2650" s="146" t="s">
        <v>5303</v>
      </c>
      <c r="F2650" s="146" t="s">
        <v>231</v>
      </c>
      <c r="G2650" s="146" t="s">
        <v>300</v>
      </c>
      <c r="H2650" s="147">
        <v>44287</v>
      </c>
      <c r="J2650" s="147">
        <v>46112</v>
      </c>
      <c r="K2650" s="148">
        <v>0</v>
      </c>
      <c r="L2650" s="146" t="s">
        <v>206</v>
      </c>
    </row>
    <row r="2651" spans="1:12">
      <c r="A2651" s="145" t="s">
        <v>10535</v>
      </c>
      <c r="B2651" s="146" t="s">
        <v>10536</v>
      </c>
      <c r="C2651" s="146" t="s">
        <v>10537</v>
      </c>
      <c r="D2651" s="146" t="s">
        <v>10538</v>
      </c>
      <c r="E2651" s="146" t="s">
        <v>5303</v>
      </c>
      <c r="F2651" s="146" t="s">
        <v>231</v>
      </c>
      <c r="G2651" s="146" t="s">
        <v>300</v>
      </c>
      <c r="H2651" s="147">
        <v>44287</v>
      </c>
      <c r="J2651" s="147">
        <v>46112</v>
      </c>
      <c r="K2651" s="148">
        <v>0</v>
      </c>
      <c r="L2651" s="146" t="s">
        <v>206</v>
      </c>
    </row>
    <row r="2652" spans="1:12">
      <c r="A2652" s="145" t="s">
        <v>10539</v>
      </c>
      <c r="B2652" s="146" t="s">
        <v>10540</v>
      </c>
      <c r="C2652" s="146" t="s">
        <v>10541</v>
      </c>
      <c r="D2652" s="146" t="s">
        <v>10542</v>
      </c>
      <c r="E2652" s="146" t="s">
        <v>5303</v>
      </c>
      <c r="F2652" s="146" t="s">
        <v>231</v>
      </c>
      <c r="G2652" s="146" t="s">
        <v>300</v>
      </c>
      <c r="H2652" s="147">
        <v>44287</v>
      </c>
      <c r="J2652" s="147">
        <v>46112</v>
      </c>
      <c r="K2652" s="148">
        <v>0</v>
      </c>
      <c r="L2652" s="146" t="s">
        <v>206</v>
      </c>
    </row>
    <row r="2653" spans="1:12">
      <c r="A2653" s="145" t="s">
        <v>10543</v>
      </c>
      <c r="B2653" s="146" t="s">
        <v>10544</v>
      </c>
      <c r="C2653" s="146" t="s">
        <v>10545</v>
      </c>
      <c r="D2653" s="146" t="s">
        <v>10546</v>
      </c>
      <c r="E2653" s="146" t="s">
        <v>5303</v>
      </c>
      <c r="F2653" s="146" t="s">
        <v>231</v>
      </c>
      <c r="G2653" s="146" t="s">
        <v>300</v>
      </c>
      <c r="H2653" s="147">
        <v>44287</v>
      </c>
      <c r="J2653" s="147">
        <v>46112</v>
      </c>
      <c r="K2653" s="148">
        <v>0</v>
      </c>
      <c r="L2653" s="146" t="s">
        <v>206</v>
      </c>
    </row>
    <row r="2654" spans="1:12">
      <c r="A2654" s="145" t="s">
        <v>10547</v>
      </c>
      <c r="B2654" s="146" t="s">
        <v>10548</v>
      </c>
      <c r="C2654" s="146" t="s">
        <v>10549</v>
      </c>
      <c r="D2654" s="146" t="s">
        <v>10550</v>
      </c>
      <c r="E2654" s="146" t="s">
        <v>5303</v>
      </c>
      <c r="F2654" s="146" t="s">
        <v>231</v>
      </c>
      <c r="G2654" s="146" t="s">
        <v>300</v>
      </c>
      <c r="H2654" s="147">
        <v>44287</v>
      </c>
      <c r="J2654" s="147">
        <v>46112</v>
      </c>
      <c r="K2654" s="148">
        <v>0</v>
      </c>
      <c r="L2654" s="146" t="s">
        <v>206</v>
      </c>
    </row>
    <row r="2655" spans="1:12">
      <c r="A2655" s="145" t="s">
        <v>10551</v>
      </c>
      <c r="B2655" s="146" t="s">
        <v>10552</v>
      </c>
      <c r="C2655" s="146" t="s">
        <v>10553</v>
      </c>
      <c r="D2655" s="146" t="s">
        <v>10554</v>
      </c>
      <c r="E2655" s="146" t="s">
        <v>5303</v>
      </c>
      <c r="F2655" s="146" t="s">
        <v>231</v>
      </c>
      <c r="G2655" s="146" t="s">
        <v>300</v>
      </c>
      <c r="H2655" s="147">
        <v>44287</v>
      </c>
      <c r="J2655" s="147">
        <v>46112</v>
      </c>
      <c r="K2655" s="148">
        <v>0</v>
      </c>
      <c r="L2655" s="146" t="s">
        <v>206</v>
      </c>
    </row>
    <row r="2656" spans="1:12">
      <c r="A2656" s="145" t="s">
        <v>10555</v>
      </c>
      <c r="B2656" s="146" t="s">
        <v>10556</v>
      </c>
      <c r="C2656" s="146" t="s">
        <v>10557</v>
      </c>
      <c r="D2656" s="146" t="s">
        <v>10558</v>
      </c>
      <c r="E2656" s="146" t="s">
        <v>5303</v>
      </c>
      <c r="F2656" s="146" t="s">
        <v>231</v>
      </c>
      <c r="G2656" s="146" t="s">
        <v>300</v>
      </c>
      <c r="H2656" s="147">
        <v>44287</v>
      </c>
      <c r="J2656" s="147">
        <v>46112</v>
      </c>
      <c r="K2656" s="148">
        <v>0</v>
      </c>
      <c r="L2656" s="146" t="s">
        <v>206</v>
      </c>
    </row>
    <row r="2657" spans="1:12">
      <c r="A2657" s="145" t="s">
        <v>10559</v>
      </c>
      <c r="B2657" s="146" t="s">
        <v>10560</v>
      </c>
      <c r="C2657" s="146" t="s">
        <v>10561</v>
      </c>
      <c r="D2657" s="146" t="s">
        <v>10562</v>
      </c>
      <c r="E2657" s="146" t="s">
        <v>5303</v>
      </c>
      <c r="F2657" s="146" t="s">
        <v>231</v>
      </c>
      <c r="G2657" s="146" t="s">
        <v>300</v>
      </c>
      <c r="H2657" s="147">
        <v>44287</v>
      </c>
      <c r="J2657" s="147">
        <v>46112</v>
      </c>
      <c r="K2657" s="148">
        <v>0</v>
      </c>
      <c r="L2657" s="146" t="s">
        <v>206</v>
      </c>
    </row>
    <row r="2658" spans="1:12">
      <c r="A2658" s="145" t="s">
        <v>10563</v>
      </c>
      <c r="B2658" s="146" t="s">
        <v>10564</v>
      </c>
      <c r="C2658" s="146" t="s">
        <v>10565</v>
      </c>
      <c r="D2658" s="146" t="s">
        <v>10566</v>
      </c>
      <c r="E2658" s="146" t="s">
        <v>5303</v>
      </c>
      <c r="F2658" s="146" t="s">
        <v>231</v>
      </c>
      <c r="G2658" s="146" t="s">
        <v>300</v>
      </c>
      <c r="H2658" s="147">
        <v>44287</v>
      </c>
      <c r="J2658" s="147">
        <v>46112</v>
      </c>
      <c r="K2658" s="148">
        <v>0</v>
      </c>
      <c r="L2658" s="146" t="s">
        <v>206</v>
      </c>
    </row>
    <row r="2659" spans="1:12">
      <c r="A2659" s="145" t="s">
        <v>10567</v>
      </c>
      <c r="B2659" s="146" t="s">
        <v>10568</v>
      </c>
      <c r="C2659" s="146" t="s">
        <v>10569</v>
      </c>
      <c r="D2659" s="146" t="s">
        <v>10570</v>
      </c>
      <c r="E2659" s="146" t="s">
        <v>5303</v>
      </c>
      <c r="F2659" s="146" t="s">
        <v>231</v>
      </c>
      <c r="G2659" s="146" t="s">
        <v>300</v>
      </c>
      <c r="H2659" s="147">
        <v>44287</v>
      </c>
      <c r="J2659" s="147">
        <v>46112</v>
      </c>
      <c r="K2659" s="148">
        <v>0</v>
      </c>
      <c r="L2659" s="146" t="s">
        <v>206</v>
      </c>
    </row>
    <row r="2660" spans="1:12">
      <c r="A2660" s="145" t="s">
        <v>10571</v>
      </c>
      <c r="B2660" s="146" t="s">
        <v>10572</v>
      </c>
      <c r="C2660" s="146" t="s">
        <v>10573</v>
      </c>
      <c r="D2660" s="146" t="s">
        <v>10574</v>
      </c>
      <c r="E2660" s="146" t="s">
        <v>5303</v>
      </c>
      <c r="F2660" s="146" t="s">
        <v>231</v>
      </c>
      <c r="G2660" s="146" t="s">
        <v>300</v>
      </c>
      <c r="H2660" s="147">
        <v>44287</v>
      </c>
      <c r="J2660" s="147">
        <v>46112</v>
      </c>
      <c r="K2660" s="148">
        <v>0</v>
      </c>
      <c r="L2660" s="146" t="s">
        <v>206</v>
      </c>
    </row>
    <row r="2661" spans="1:12">
      <c r="A2661" s="145" t="s">
        <v>10575</v>
      </c>
      <c r="B2661" s="146" t="s">
        <v>10576</v>
      </c>
      <c r="C2661" s="146" t="s">
        <v>10577</v>
      </c>
      <c r="D2661" s="146" t="s">
        <v>10578</v>
      </c>
      <c r="E2661" s="146" t="s">
        <v>5303</v>
      </c>
      <c r="F2661" s="146" t="s">
        <v>231</v>
      </c>
      <c r="G2661" s="146" t="s">
        <v>300</v>
      </c>
      <c r="H2661" s="147">
        <v>44287</v>
      </c>
      <c r="J2661" s="147">
        <v>46112</v>
      </c>
      <c r="K2661" s="148">
        <v>0</v>
      </c>
      <c r="L2661" s="146" t="s">
        <v>206</v>
      </c>
    </row>
    <row r="2662" spans="1:12">
      <c r="A2662" s="145" t="s">
        <v>10579</v>
      </c>
      <c r="B2662" s="146" t="s">
        <v>10580</v>
      </c>
      <c r="C2662" s="146" t="s">
        <v>10581</v>
      </c>
      <c r="D2662" s="146" t="s">
        <v>10582</v>
      </c>
      <c r="E2662" s="146" t="s">
        <v>5303</v>
      </c>
      <c r="F2662" s="146" t="s">
        <v>231</v>
      </c>
      <c r="G2662" s="146" t="s">
        <v>300</v>
      </c>
      <c r="H2662" s="147">
        <v>44287</v>
      </c>
      <c r="J2662" s="147">
        <v>46112</v>
      </c>
      <c r="K2662" s="148">
        <v>0</v>
      </c>
      <c r="L2662" s="146" t="s">
        <v>206</v>
      </c>
    </row>
    <row r="2663" spans="1:12">
      <c r="A2663" s="145" t="s">
        <v>10583</v>
      </c>
      <c r="B2663" s="146" t="s">
        <v>10584</v>
      </c>
      <c r="C2663" s="146" t="s">
        <v>10585</v>
      </c>
      <c r="D2663" s="146" t="s">
        <v>10586</v>
      </c>
      <c r="E2663" s="146" t="s">
        <v>5303</v>
      </c>
      <c r="F2663" s="146" t="s">
        <v>231</v>
      </c>
      <c r="G2663" s="146" t="s">
        <v>300</v>
      </c>
      <c r="H2663" s="147">
        <v>44287</v>
      </c>
      <c r="J2663" s="147">
        <v>46112</v>
      </c>
      <c r="K2663" s="148">
        <v>0</v>
      </c>
      <c r="L2663" s="146" t="s">
        <v>206</v>
      </c>
    </row>
    <row r="2664" spans="1:12">
      <c r="A2664" s="145" t="s">
        <v>10587</v>
      </c>
      <c r="B2664" s="146" t="s">
        <v>10588</v>
      </c>
      <c r="C2664" s="146" t="s">
        <v>10589</v>
      </c>
      <c r="D2664" s="146" t="s">
        <v>10590</v>
      </c>
      <c r="E2664" s="146" t="s">
        <v>5303</v>
      </c>
      <c r="F2664" s="146" t="s">
        <v>231</v>
      </c>
      <c r="G2664" s="146" t="s">
        <v>300</v>
      </c>
      <c r="H2664" s="147">
        <v>44287</v>
      </c>
      <c r="J2664" s="147">
        <v>46112</v>
      </c>
      <c r="K2664" s="148">
        <v>0</v>
      </c>
      <c r="L2664" s="146" t="s">
        <v>206</v>
      </c>
    </row>
    <row r="2665" spans="1:12">
      <c r="A2665" s="145" t="s">
        <v>10591</v>
      </c>
      <c r="B2665" s="146" t="s">
        <v>10592</v>
      </c>
      <c r="C2665" s="146" t="s">
        <v>10593</v>
      </c>
      <c r="D2665" s="146" t="s">
        <v>10594</v>
      </c>
      <c r="E2665" s="146" t="s">
        <v>5303</v>
      </c>
      <c r="F2665" s="146" t="s">
        <v>231</v>
      </c>
      <c r="G2665" s="146" t="s">
        <v>300</v>
      </c>
      <c r="H2665" s="147">
        <v>44287</v>
      </c>
      <c r="J2665" s="147">
        <v>46112</v>
      </c>
      <c r="K2665" s="148">
        <v>0</v>
      </c>
      <c r="L2665" s="146" t="s">
        <v>206</v>
      </c>
    </row>
    <row r="2666" spans="1:12">
      <c r="A2666" s="145" t="s">
        <v>10595</v>
      </c>
      <c r="B2666" s="146" t="s">
        <v>10596</v>
      </c>
      <c r="C2666" s="146" t="s">
        <v>10597</v>
      </c>
      <c r="D2666" s="146" t="s">
        <v>10598</v>
      </c>
      <c r="E2666" s="146" t="s">
        <v>5303</v>
      </c>
      <c r="F2666" s="146" t="s">
        <v>231</v>
      </c>
      <c r="G2666" s="146" t="s">
        <v>300</v>
      </c>
      <c r="H2666" s="147">
        <v>44287</v>
      </c>
      <c r="J2666" s="147">
        <v>46112</v>
      </c>
      <c r="K2666" s="148">
        <v>0</v>
      </c>
      <c r="L2666" s="146" t="s">
        <v>206</v>
      </c>
    </row>
    <row r="2667" spans="1:12">
      <c r="A2667" s="145" t="s">
        <v>10599</v>
      </c>
      <c r="B2667" s="146" t="s">
        <v>10600</v>
      </c>
      <c r="C2667" s="146" t="s">
        <v>10601</v>
      </c>
      <c r="D2667" s="146" t="s">
        <v>10602</v>
      </c>
      <c r="E2667" s="146" t="s">
        <v>5303</v>
      </c>
      <c r="F2667" s="146" t="s">
        <v>231</v>
      </c>
      <c r="G2667" s="146" t="s">
        <v>300</v>
      </c>
      <c r="H2667" s="147">
        <v>44287</v>
      </c>
      <c r="J2667" s="147">
        <v>46112</v>
      </c>
      <c r="K2667" s="148">
        <v>0</v>
      </c>
      <c r="L2667" s="146" t="s">
        <v>206</v>
      </c>
    </row>
    <row r="2668" spans="1:12">
      <c r="A2668" s="145" t="s">
        <v>10603</v>
      </c>
      <c r="B2668" s="146" t="s">
        <v>10604</v>
      </c>
      <c r="C2668" s="146" t="s">
        <v>10605</v>
      </c>
      <c r="D2668" s="146" t="s">
        <v>10606</v>
      </c>
      <c r="E2668" s="146" t="s">
        <v>5303</v>
      </c>
      <c r="F2668" s="146" t="s">
        <v>231</v>
      </c>
      <c r="G2668" s="146" t="s">
        <v>300</v>
      </c>
      <c r="H2668" s="147">
        <v>44287</v>
      </c>
      <c r="J2668" s="147">
        <v>46112</v>
      </c>
      <c r="K2668" s="148">
        <v>0</v>
      </c>
      <c r="L2668" s="146" t="s">
        <v>206</v>
      </c>
    </row>
    <row r="2669" spans="1:12">
      <c r="A2669" s="145" t="s">
        <v>10607</v>
      </c>
      <c r="B2669" s="146" t="s">
        <v>10608</v>
      </c>
      <c r="C2669" s="146" t="s">
        <v>10609</v>
      </c>
      <c r="D2669" s="146" t="s">
        <v>10610</v>
      </c>
      <c r="E2669" s="146" t="s">
        <v>5303</v>
      </c>
      <c r="F2669" s="146" t="s">
        <v>231</v>
      </c>
      <c r="G2669" s="146" t="s">
        <v>300</v>
      </c>
      <c r="H2669" s="147">
        <v>44287</v>
      </c>
      <c r="J2669" s="147">
        <v>46112</v>
      </c>
      <c r="K2669" s="148">
        <v>0</v>
      </c>
      <c r="L2669" s="146" t="s">
        <v>206</v>
      </c>
    </row>
    <row r="2670" spans="1:12">
      <c r="A2670" s="145" t="s">
        <v>10611</v>
      </c>
      <c r="B2670" s="146" t="s">
        <v>10612</v>
      </c>
      <c r="C2670" s="146" t="s">
        <v>10613</v>
      </c>
      <c r="D2670" s="146" t="s">
        <v>10614</v>
      </c>
      <c r="E2670" s="146" t="s">
        <v>5303</v>
      </c>
      <c r="F2670" s="146" t="s">
        <v>231</v>
      </c>
      <c r="G2670" s="146" t="s">
        <v>300</v>
      </c>
      <c r="H2670" s="147">
        <v>44287</v>
      </c>
      <c r="J2670" s="147">
        <v>46112</v>
      </c>
      <c r="K2670" s="148">
        <v>0</v>
      </c>
      <c r="L2670" s="146" t="s">
        <v>206</v>
      </c>
    </row>
    <row r="2671" spans="1:12">
      <c r="A2671" s="145" t="s">
        <v>10615</v>
      </c>
      <c r="B2671" s="146" t="s">
        <v>10616</v>
      </c>
      <c r="C2671" s="146" t="s">
        <v>10617</v>
      </c>
      <c r="D2671" s="146" t="s">
        <v>10618</v>
      </c>
      <c r="E2671" s="146" t="s">
        <v>5303</v>
      </c>
      <c r="F2671" s="146" t="s">
        <v>231</v>
      </c>
      <c r="G2671" s="146" t="s">
        <v>300</v>
      </c>
      <c r="H2671" s="147">
        <v>44287</v>
      </c>
      <c r="J2671" s="147">
        <v>46112</v>
      </c>
      <c r="K2671" s="148">
        <v>0</v>
      </c>
      <c r="L2671" s="146" t="s">
        <v>206</v>
      </c>
    </row>
    <row r="2672" spans="1:12">
      <c r="A2672" s="145" t="s">
        <v>10619</v>
      </c>
      <c r="B2672" s="146" t="s">
        <v>10620</v>
      </c>
      <c r="C2672" s="146" t="s">
        <v>10621</v>
      </c>
      <c r="D2672" s="146" t="s">
        <v>10622</v>
      </c>
      <c r="E2672" s="146" t="s">
        <v>5303</v>
      </c>
      <c r="F2672" s="146" t="s">
        <v>231</v>
      </c>
      <c r="G2672" s="146" t="s">
        <v>300</v>
      </c>
      <c r="H2672" s="147">
        <v>44287</v>
      </c>
      <c r="J2672" s="147">
        <v>46112</v>
      </c>
      <c r="K2672" s="148">
        <v>0</v>
      </c>
      <c r="L2672" s="146" t="s">
        <v>206</v>
      </c>
    </row>
    <row r="2673" spans="1:12">
      <c r="A2673" s="145" t="s">
        <v>10623</v>
      </c>
      <c r="B2673" s="146" t="s">
        <v>10624</v>
      </c>
      <c r="C2673" s="146" t="s">
        <v>10625</v>
      </c>
      <c r="D2673" s="146" t="s">
        <v>10626</v>
      </c>
      <c r="E2673" s="146" t="s">
        <v>5303</v>
      </c>
      <c r="F2673" s="146" t="s">
        <v>231</v>
      </c>
      <c r="G2673" s="146" t="s">
        <v>300</v>
      </c>
      <c r="H2673" s="147">
        <v>44287</v>
      </c>
      <c r="J2673" s="147">
        <v>46112</v>
      </c>
      <c r="K2673" s="148">
        <v>0</v>
      </c>
      <c r="L2673" s="146" t="s">
        <v>206</v>
      </c>
    </row>
    <row r="2674" spans="1:12">
      <c r="A2674" s="145" t="s">
        <v>10627</v>
      </c>
      <c r="B2674" s="146" t="s">
        <v>10628</v>
      </c>
      <c r="C2674" s="146" t="s">
        <v>10629</v>
      </c>
      <c r="D2674" s="146" t="s">
        <v>10630</v>
      </c>
      <c r="E2674" s="146" t="s">
        <v>5303</v>
      </c>
      <c r="F2674" s="146" t="s">
        <v>231</v>
      </c>
      <c r="G2674" s="146" t="s">
        <v>300</v>
      </c>
      <c r="H2674" s="147">
        <v>44287</v>
      </c>
      <c r="J2674" s="147">
        <v>46112</v>
      </c>
      <c r="K2674" s="148">
        <v>0</v>
      </c>
      <c r="L2674" s="146" t="s">
        <v>206</v>
      </c>
    </row>
    <row r="2675" spans="1:12">
      <c r="A2675" s="145" t="s">
        <v>10631</v>
      </c>
      <c r="B2675" s="146" t="s">
        <v>10632</v>
      </c>
      <c r="C2675" s="146" t="s">
        <v>10633</v>
      </c>
      <c r="D2675" s="146" t="s">
        <v>10634</v>
      </c>
      <c r="E2675" s="146" t="s">
        <v>5303</v>
      </c>
      <c r="F2675" s="146" t="s">
        <v>231</v>
      </c>
      <c r="G2675" s="146" t="s">
        <v>300</v>
      </c>
      <c r="H2675" s="147">
        <v>44287</v>
      </c>
      <c r="J2675" s="147">
        <v>46112</v>
      </c>
      <c r="K2675" s="148">
        <v>0</v>
      </c>
      <c r="L2675" s="146" t="s">
        <v>206</v>
      </c>
    </row>
    <row r="2676" spans="1:12">
      <c r="A2676" s="145" t="s">
        <v>10635</v>
      </c>
      <c r="B2676" s="146" t="s">
        <v>10636</v>
      </c>
      <c r="C2676" s="146" t="s">
        <v>10637</v>
      </c>
      <c r="D2676" s="146" t="s">
        <v>10638</v>
      </c>
      <c r="E2676" s="146" t="s">
        <v>5303</v>
      </c>
      <c r="F2676" s="146" t="s">
        <v>231</v>
      </c>
      <c r="G2676" s="146" t="s">
        <v>300</v>
      </c>
      <c r="H2676" s="147">
        <v>44287</v>
      </c>
      <c r="J2676" s="147">
        <v>46112</v>
      </c>
      <c r="K2676" s="148">
        <v>0</v>
      </c>
      <c r="L2676" s="146" t="s">
        <v>206</v>
      </c>
    </row>
    <row r="2677" spans="1:12">
      <c r="A2677" s="145" t="s">
        <v>10639</v>
      </c>
      <c r="B2677" s="146" t="s">
        <v>10640</v>
      </c>
      <c r="C2677" s="146" t="s">
        <v>10641</v>
      </c>
      <c r="D2677" s="146" t="s">
        <v>10642</v>
      </c>
      <c r="E2677" s="146" t="s">
        <v>5303</v>
      </c>
      <c r="F2677" s="146" t="s">
        <v>231</v>
      </c>
      <c r="G2677" s="146" t="s">
        <v>300</v>
      </c>
      <c r="H2677" s="147">
        <v>44287</v>
      </c>
      <c r="J2677" s="147">
        <v>46112</v>
      </c>
      <c r="K2677" s="148">
        <v>0</v>
      </c>
      <c r="L2677" s="146" t="s">
        <v>206</v>
      </c>
    </row>
    <row r="2678" spans="1:12">
      <c r="A2678" s="145" t="s">
        <v>10643</v>
      </c>
      <c r="B2678" s="146" t="s">
        <v>10644</v>
      </c>
      <c r="C2678" s="146" t="s">
        <v>10645</v>
      </c>
      <c r="D2678" s="146" t="s">
        <v>10646</v>
      </c>
      <c r="E2678" s="146" t="s">
        <v>5303</v>
      </c>
      <c r="F2678" s="146" t="s">
        <v>231</v>
      </c>
      <c r="G2678" s="146" t="s">
        <v>300</v>
      </c>
      <c r="H2678" s="147">
        <v>44287</v>
      </c>
      <c r="J2678" s="147">
        <v>46112</v>
      </c>
      <c r="K2678" s="148">
        <v>0</v>
      </c>
      <c r="L2678" s="146" t="s">
        <v>206</v>
      </c>
    </row>
    <row r="2679" spans="1:12">
      <c r="A2679" s="145" t="s">
        <v>10647</v>
      </c>
      <c r="B2679" s="146" t="s">
        <v>10648</v>
      </c>
      <c r="C2679" s="146" t="s">
        <v>10649</v>
      </c>
      <c r="D2679" s="146" t="s">
        <v>10650</v>
      </c>
      <c r="E2679" s="146" t="s">
        <v>5303</v>
      </c>
      <c r="F2679" s="146" t="s">
        <v>231</v>
      </c>
      <c r="G2679" s="146" t="s">
        <v>300</v>
      </c>
      <c r="H2679" s="147">
        <v>44287</v>
      </c>
      <c r="J2679" s="147">
        <v>46112</v>
      </c>
      <c r="K2679" s="148">
        <v>0</v>
      </c>
      <c r="L2679" s="146" t="s">
        <v>206</v>
      </c>
    </row>
    <row r="2680" spans="1:12">
      <c r="A2680" s="145" t="s">
        <v>10651</v>
      </c>
      <c r="B2680" s="146" t="s">
        <v>10652</v>
      </c>
      <c r="C2680" s="146" t="s">
        <v>10653</v>
      </c>
      <c r="D2680" s="146" t="s">
        <v>10654</v>
      </c>
      <c r="E2680" s="146" t="s">
        <v>5303</v>
      </c>
      <c r="F2680" s="146" t="s">
        <v>231</v>
      </c>
      <c r="G2680" s="146" t="s">
        <v>300</v>
      </c>
      <c r="H2680" s="147">
        <v>44287</v>
      </c>
      <c r="J2680" s="147">
        <v>46112</v>
      </c>
      <c r="K2680" s="148">
        <v>0</v>
      </c>
      <c r="L2680" s="146" t="s">
        <v>206</v>
      </c>
    </row>
    <row r="2681" spans="1:12">
      <c r="A2681" s="145" t="s">
        <v>10655</v>
      </c>
      <c r="B2681" s="146" t="s">
        <v>10656</v>
      </c>
      <c r="C2681" s="146" t="s">
        <v>10657</v>
      </c>
      <c r="D2681" s="146" t="s">
        <v>10658</v>
      </c>
      <c r="E2681" s="146" t="s">
        <v>5303</v>
      </c>
      <c r="F2681" s="146" t="s">
        <v>231</v>
      </c>
      <c r="G2681" s="146" t="s">
        <v>300</v>
      </c>
      <c r="H2681" s="147">
        <v>44287</v>
      </c>
      <c r="J2681" s="147">
        <v>46112</v>
      </c>
      <c r="K2681" s="148">
        <v>0</v>
      </c>
      <c r="L2681" s="146" t="s">
        <v>206</v>
      </c>
    </row>
    <row r="2682" spans="1:12">
      <c r="A2682" s="145" t="s">
        <v>10659</v>
      </c>
      <c r="B2682" s="146" t="s">
        <v>10660</v>
      </c>
      <c r="C2682" s="146" t="s">
        <v>10661</v>
      </c>
      <c r="D2682" s="146" t="s">
        <v>10662</v>
      </c>
      <c r="E2682" s="146" t="s">
        <v>5303</v>
      </c>
      <c r="F2682" s="146" t="s">
        <v>231</v>
      </c>
      <c r="G2682" s="146" t="s">
        <v>300</v>
      </c>
      <c r="H2682" s="147">
        <v>44287</v>
      </c>
      <c r="J2682" s="147">
        <v>46112</v>
      </c>
      <c r="K2682" s="148">
        <v>0</v>
      </c>
      <c r="L2682" s="146" t="s">
        <v>206</v>
      </c>
    </row>
    <row r="2683" spans="1:12">
      <c r="A2683" s="145" t="s">
        <v>10663</v>
      </c>
      <c r="B2683" s="146" t="s">
        <v>10664</v>
      </c>
      <c r="C2683" s="146" t="s">
        <v>10665</v>
      </c>
      <c r="D2683" s="146" t="s">
        <v>10666</v>
      </c>
      <c r="E2683" s="146" t="s">
        <v>5303</v>
      </c>
      <c r="F2683" s="146" t="s">
        <v>231</v>
      </c>
      <c r="G2683" s="146" t="s">
        <v>300</v>
      </c>
      <c r="H2683" s="147">
        <v>44287</v>
      </c>
      <c r="J2683" s="147">
        <v>46112</v>
      </c>
      <c r="K2683" s="148">
        <v>0</v>
      </c>
      <c r="L2683" s="146" t="s">
        <v>206</v>
      </c>
    </row>
    <row r="2684" spans="1:12">
      <c r="A2684" s="145" t="s">
        <v>10667</v>
      </c>
      <c r="B2684" s="146" t="s">
        <v>10668</v>
      </c>
      <c r="C2684" s="146" t="s">
        <v>10669</v>
      </c>
      <c r="D2684" s="146" t="s">
        <v>10670</v>
      </c>
      <c r="E2684" s="146" t="s">
        <v>5303</v>
      </c>
      <c r="F2684" s="146" t="s">
        <v>231</v>
      </c>
      <c r="G2684" s="146" t="s">
        <v>300</v>
      </c>
      <c r="H2684" s="147">
        <v>44287</v>
      </c>
      <c r="J2684" s="147">
        <v>46112</v>
      </c>
      <c r="K2684" s="148">
        <v>0</v>
      </c>
      <c r="L2684" s="146" t="s">
        <v>206</v>
      </c>
    </row>
    <row r="2685" spans="1:12">
      <c r="A2685" s="145" t="s">
        <v>10671</v>
      </c>
      <c r="B2685" s="146" t="s">
        <v>10672</v>
      </c>
      <c r="C2685" s="146" t="s">
        <v>10673</v>
      </c>
      <c r="D2685" s="146" t="s">
        <v>10674</v>
      </c>
      <c r="E2685" s="146" t="s">
        <v>5303</v>
      </c>
      <c r="F2685" s="146" t="s">
        <v>231</v>
      </c>
      <c r="G2685" s="146" t="s">
        <v>300</v>
      </c>
      <c r="H2685" s="147">
        <v>44287</v>
      </c>
      <c r="J2685" s="147">
        <v>46112</v>
      </c>
      <c r="K2685" s="148">
        <v>0</v>
      </c>
      <c r="L2685" s="146" t="s">
        <v>206</v>
      </c>
    </row>
    <row r="2686" spans="1:12">
      <c r="A2686" s="145" t="s">
        <v>10675</v>
      </c>
      <c r="B2686" s="146" t="s">
        <v>10676</v>
      </c>
      <c r="C2686" s="146" t="s">
        <v>10677</v>
      </c>
      <c r="D2686" s="146" t="s">
        <v>10678</v>
      </c>
      <c r="E2686" s="146" t="s">
        <v>5303</v>
      </c>
      <c r="F2686" s="146" t="s">
        <v>231</v>
      </c>
      <c r="G2686" s="146" t="s">
        <v>300</v>
      </c>
      <c r="H2686" s="147">
        <v>44287</v>
      </c>
      <c r="J2686" s="147">
        <v>46112</v>
      </c>
      <c r="K2686" s="148">
        <v>0</v>
      </c>
      <c r="L2686" s="146" t="s">
        <v>206</v>
      </c>
    </row>
    <row r="2687" spans="1:12">
      <c r="A2687" s="145" t="s">
        <v>10679</v>
      </c>
      <c r="B2687" s="146" t="s">
        <v>10680</v>
      </c>
      <c r="C2687" s="146" t="s">
        <v>10681</v>
      </c>
      <c r="D2687" s="146" t="s">
        <v>10682</v>
      </c>
      <c r="E2687" s="146" t="s">
        <v>5303</v>
      </c>
      <c r="F2687" s="146" t="s">
        <v>231</v>
      </c>
      <c r="G2687" s="146" t="s">
        <v>300</v>
      </c>
      <c r="H2687" s="147">
        <v>44287</v>
      </c>
      <c r="J2687" s="147">
        <v>46112</v>
      </c>
      <c r="K2687" s="148">
        <v>0</v>
      </c>
      <c r="L2687" s="146" t="s">
        <v>206</v>
      </c>
    </row>
    <row r="2688" spans="1:12">
      <c r="A2688" s="145" t="s">
        <v>10683</v>
      </c>
      <c r="B2688" s="146" t="s">
        <v>10684</v>
      </c>
      <c r="C2688" s="146" t="s">
        <v>10685</v>
      </c>
      <c r="D2688" s="146" t="s">
        <v>10686</v>
      </c>
      <c r="E2688" s="146" t="s">
        <v>5303</v>
      </c>
      <c r="F2688" s="146" t="s">
        <v>231</v>
      </c>
      <c r="G2688" s="146" t="s">
        <v>300</v>
      </c>
      <c r="H2688" s="147">
        <v>44287</v>
      </c>
      <c r="J2688" s="147">
        <v>46112</v>
      </c>
      <c r="K2688" s="148">
        <v>0</v>
      </c>
      <c r="L2688" s="146" t="s">
        <v>206</v>
      </c>
    </row>
    <row r="2689" spans="1:12">
      <c r="A2689" s="145" t="s">
        <v>10687</v>
      </c>
      <c r="B2689" s="146" t="s">
        <v>10688</v>
      </c>
      <c r="C2689" s="146" t="s">
        <v>10689</v>
      </c>
      <c r="D2689" s="146" t="s">
        <v>10690</v>
      </c>
      <c r="E2689" s="146" t="s">
        <v>5303</v>
      </c>
      <c r="F2689" s="146" t="s">
        <v>231</v>
      </c>
      <c r="G2689" s="146" t="s">
        <v>300</v>
      </c>
      <c r="H2689" s="147">
        <v>44287</v>
      </c>
      <c r="J2689" s="147">
        <v>46112</v>
      </c>
      <c r="K2689" s="148">
        <v>0</v>
      </c>
      <c r="L2689" s="146" t="s">
        <v>206</v>
      </c>
    </row>
    <row r="2690" spans="1:12">
      <c r="A2690" s="145" t="s">
        <v>10691</v>
      </c>
      <c r="B2690" s="146" t="s">
        <v>10692</v>
      </c>
      <c r="C2690" s="146" t="s">
        <v>10693</v>
      </c>
      <c r="D2690" s="146" t="s">
        <v>10694</v>
      </c>
      <c r="E2690" s="146" t="s">
        <v>5303</v>
      </c>
      <c r="F2690" s="146" t="s">
        <v>231</v>
      </c>
      <c r="G2690" s="146" t="s">
        <v>300</v>
      </c>
      <c r="H2690" s="147">
        <v>44287</v>
      </c>
      <c r="J2690" s="147">
        <v>46112</v>
      </c>
      <c r="K2690" s="148">
        <v>0</v>
      </c>
      <c r="L2690" s="146" t="s">
        <v>206</v>
      </c>
    </row>
    <row r="2691" spans="1:12">
      <c r="A2691" s="145" t="s">
        <v>10695</v>
      </c>
      <c r="B2691" s="146" t="s">
        <v>10696</v>
      </c>
      <c r="C2691" s="146" t="s">
        <v>10697</v>
      </c>
      <c r="D2691" s="146" t="s">
        <v>10698</v>
      </c>
      <c r="E2691" s="146" t="s">
        <v>5303</v>
      </c>
      <c r="F2691" s="146" t="s">
        <v>231</v>
      </c>
      <c r="G2691" s="146" t="s">
        <v>300</v>
      </c>
      <c r="H2691" s="147">
        <v>44287</v>
      </c>
      <c r="J2691" s="147">
        <v>46112</v>
      </c>
      <c r="K2691" s="148">
        <v>0</v>
      </c>
      <c r="L2691" s="146" t="s">
        <v>206</v>
      </c>
    </row>
    <row r="2692" spans="1:12">
      <c r="A2692" s="145" t="s">
        <v>10699</v>
      </c>
      <c r="B2692" s="146" t="s">
        <v>10700</v>
      </c>
      <c r="C2692" s="146" t="s">
        <v>10701</v>
      </c>
      <c r="D2692" s="146" t="s">
        <v>10702</v>
      </c>
      <c r="E2692" s="146" t="s">
        <v>5303</v>
      </c>
      <c r="F2692" s="146" t="s">
        <v>231</v>
      </c>
      <c r="G2692" s="146" t="s">
        <v>300</v>
      </c>
      <c r="H2692" s="147">
        <v>44287</v>
      </c>
      <c r="J2692" s="147">
        <v>46112</v>
      </c>
      <c r="K2692" s="148">
        <v>0</v>
      </c>
      <c r="L2692" s="146" t="s">
        <v>206</v>
      </c>
    </row>
    <row r="2693" spans="1:12">
      <c r="A2693" s="145" t="s">
        <v>10703</v>
      </c>
      <c r="B2693" s="146" t="s">
        <v>10704</v>
      </c>
      <c r="C2693" s="146" t="s">
        <v>10705</v>
      </c>
      <c r="D2693" s="146" t="s">
        <v>10706</v>
      </c>
      <c r="E2693" s="146" t="s">
        <v>5303</v>
      </c>
      <c r="F2693" s="146" t="s">
        <v>231</v>
      </c>
      <c r="G2693" s="146" t="s">
        <v>300</v>
      </c>
      <c r="H2693" s="147">
        <v>44287</v>
      </c>
      <c r="J2693" s="147">
        <v>46112</v>
      </c>
      <c r="K2693" s="148">
        <v>0</v>
      </c>
      <c r="L2693" s="146" t="s">
        <v>206</v>
      </c>
    </row>
    <row r="2694" spans="1:12">
      <c r="A2694" s="145" t="s">
        <v>10707</v>
      </c>
      <c r="B2694" s="146" t="s">
        <v>10708</v>
      </c>
      <c r="C2694" s="146" t="s">
        <v>10709</v>
      </c>
      <c r="D2694" s="146" t="s">
        <v>10710</v>
      </c>
      <c r="E2694" s="146" t="s">
        <v>5303</v>
      </c>
      <c r="F2694" s="146" t="s">
        <v>231</v>
      </c>
      <c r="G2694" s="146" t="s">
        <v>300</v>
      </c>
      <c r="H2694" s="147">
        <v>44287</v>
      </c>
      <c r="J2694" s="147">
        <v>46112</v>
      </c>
      <c r="K2694" s="148">
        <v>0</v>
      </c>
      <c r="L2694" s="146" t="s">
        <v>206</v>
      </c>
    </row>
    <row r="2695" spans="1:12">
      <c r="A2695" s="145" t="s">
        <v>10711</v>
      </c>
      <c r="B2695" s="146" t="s">
        <v>10712</v>
      </c>
      <c r="C2695" s="146" t="s">
        <v>10713</v>
      </c>
      <c r="D2695" s="146" t="s">
        <v>10714</v>
      </c>
      <c r="E2695" s="146" t="s">
        <v>5303</v>
      </c>
      <c r="F2695" s="146" t="s">
        <v>231</v>
      </c>
      <c r="G2695" s="146" t="s">
        <v>300</v>
      </c>
      <c r="H2695" s="147">
        <v>44287</v>
      </c>
      <c r="J2695" s="147">
        <v>46112</v>
      </c>
      <c r="K2695" s="148">
        <v>0</v>
      </c>
      <c r="L2695" s="146" t="s">
        <v>206</v>
      </c>
    </row>
    <row r="2696" spans="1:12">
      <c r="A2696" s="145" t="s">
        <v>10715</v>
      </c>
      <c r="B2696" s="146" t="s">
        <v>10716</v>
      </c>
      <c r="C2696" s="146" t="s">
        <v>10717</v>
      </c>
      <c r="D2696" s="146" t="s">
        <v>10718</v>
      </c>
      <c r="E2696" s="146" t="s">
        <v>5303</v>
      </c>
      <c r="F2696" s="146" t="s">
        <v>231</v>
      </c>
      <c r="G2696" s="146" t="s">
        <v>300</v>
      </c>
      <c r="H2696" s="147">
        <v>44287</v>
      </c>
      <c r="J2696" s="147">
        <v>46112</v>
      </c>
      <c r="K2696" s="148">
        <v>0</v>
      </c>
      <c r="L2696" s="146" t="s">
        <v>206</v>
      </c>
    </row>
    <row r="2697" spans="1:12">
      <c r="A2697" s="145" t="s">
        <v>10719</v>
      </c>
      <c r="B2697" s="146" t="s">
        <v>10720</v>
      </c>
      <c r="C2697" s="146" t="s">
        <v>10721</v>
      </c>
      <c r="D2697" s="146" t="s">
        <v>10722</v>
      </c>
      <c r="E2697" s="146" t="s">
        <v>5303</v>
      </c>
      <c r="F2697" s="146" t="s">
        <v>231</v>
      </c>
      <c r="G2697" s="146" t="s">
        <v>300</v>
      </c>
      <c r="H2697" s="147">
        <v>44287</v>
      </c>
      <c r="J2697" s="147">
        <v>46112</v>
      </c>
      <c r="K2697" s="148">
        <v>0</v>
      </c>
      <c r="L2697" s="146" t="s">
        <v>206</v>
      </c>
    </row>
    <row r="2698" spans="1:12">
      <c r="A2698" s="145" t="s">
        <v>10723</v>
      </c>
      <c r="B2698" s="146" t="s">
        <v>10724</v>
      </c>
      <c r="C2698" s="146" t="s">
        <v>10725</v>
      </c>
      <c r="D2698" s="146" t="s">
        <v>10726</v>
      </c>
      <c r="E2698" s="146" t="s">
        <v>5303</v>
      </c>
      <c r="F2698" s="146" t="s">
        <v>231</v>
      </c>
      <c r="G2698" s="146" t="s">
        <v>300</v>
      </c>
      <c r="H2698" s="147">
        <v>44287</v>
      </c>
      <c r="J2698" s="147">
        <v>46112</v>
      </c>
      <c r="K2698" s="148">
        <v>0</v>
      </c>
      <c r="L2698" s="146" t="s">
        <v>206</v>
      </c>
    </row>
    <row r="2699" spans="1:12">
      <c r="A2699" s="145" t="s">
        <v>10727</v>
      </c>
      <c r="B2699" s="146" t="s">
        <v>10728</v>
      </c>
      <c r="C2699" s="146" t="s">
        <v>10729</v>
      </c>
      <c r="D2699" s="146" t="s">
        <v>10730</v>
      </c>
      <c r="E2699" s="146" t="s">
        <v>5303</v>
      </c>
      <c r="F2699" s="146" t="s">
        <v>231</v>
      </c>
      <c r="G2699" s="146" t="s">
        <v>300</v>
      </c>
      <c r="H2699" s="147">
        <v>44287</v>
      </c>
      <c r="J2699" s="147">
        <v>46112</v>
      </c>
      <c r="K2699" s="148">
        <v>0</v>
      </c>
      <c r="L2699" s="146" t="s">
        <v>206</v>
      </c>
    </row>
    <row r="2700" spans="1:12">
      <c r="A2700" s="145" t="s">
        <v>10731</v>
      </c>
      <c r="B2700" s="146" t="s">
        <v>10732</v>
      </c>
      <c r="C2700" s="146" t="s">
        <v>10733</v>
      </c>
      <c r="D2700" s="146" t="s">
        <v>10734</v>
      </c>
      <c r="E2700" s="146" t="s">
        <v>5303</v>
      </c>
      <c r="F2700" s="146" t="s">
        <v>231</v>
      </c>
      <c r="G2700" s="146" t="s">
        <v>300</v>
      </c>
      <c r="H2700" s="147">
        <v>44287</v>
      </c>
      <c r="J2700" s="147">
        <v>46112</v>
      </c>
      <c r="K2700" s="148">
        <v>0</v>
      </c>
      <c r="L2700" s="146" t="s">
        <v>206</v>
      </c>
    </row>
    <row r="2701" spans="1:12">
      <c r="A2701" s="145" t="s">
        <v>10735</v>
      </c>
      <c r="B2701" s="146" t="s">
        <v>10736</v>
      </c>
      <c r="C2701" s="146" t="s">
        <v>10737</v>
      </c>
      <c r="D2701" s="146" t="s">
        <v>10738</v>
      </c>
      <c r="E2701" s="146" t="s">
        <v>5303</v>
      </c>
      <c r="F2701" s="146" t="s">
        <v>231</v>
      </c>
      <c r="G2701" s="146" t="s">
        <v>300</v>
      </c>
      <c r="H2701" s="147">
        <v>44287</v>
      </c>
      <c r="J2701" s="147">
        <v>46112</v>
      </c>
      <c r="K2701" s="148">
        <v>0</v>
      </c>
      <c r="L2701" s="146" t="s">
        <v>206</v>
      </c>
    </row>
    <row r="2702" spans="1:12">
      <c r="A2702" s="145" t="s">
        <v>10739</v>
      </c>
      <c r="B2702" s="146" t="s">
        <v>10740</v>
      </c>
      <c r="C2702" s="146" t="s">
        <v>10741</v>
      </c>
      <c r="D2702" s="146" t="s">
        <v>10742</v>
      </c>
      <c r="E2702" s="146" t="s">
        <v>5303</v>
      </c>
      <c r="F2702" s="146" t="s">
        <v>231</v>
      </c>
      <c r="G2702" s="146" t="s">
        <v>300</v>
      </c>
      <c r="H2702" s="147">
        <v>44287</v>
      </c>
      <c r="J2702" s="147">
        <v>46112</v>
      </c>
      <c r="K2702" s="148">
        <v>0</v>
      </c>
      <c r="L2702" s="146" t="s">
        <v>206</v>
      </c>
    </row>
    <row r="2703" spans="1:12">
      <c r="A2703" s="145" t="s">
        <v>10743</v>
      </c>
      <c r="B2703" s="146" t="s">
        <v>10744</v>
      </c>
      <c r="C2703" s="146" t="s">
        <v>10745</v>
      </c>
      <c r="D2703" s="146" t="s">
        <v>10746</v>
      </c>
      <c r="E2703" s="146" t="s">
        <v>5303</v>
      </c>
      <c r="F2703" s="146" t="s">
        <v>231</v>
      </c>
      <c r="G2703" s="146" t="s">
        <v>300</v>
      </c>
      <c r="H2703" s="147">
        <v>44287</v>
      </c>
      <c r="J2703" s="147">
        <v>46112</v>
      </c>
      <c r="K2703" s="148">
        <v>0</v>
      </c>
      <c r="L2703" s="146" t="s">
        <v>206</v>
      </c>
    </row>
    <row r="2704" spans="1:12">
      <c r="A2704" s="145" t="s">
        <v>10747</v>
      </c>
      <c r="B2704" s="146" t="s">
        <v>10748</v>
      </c>
      <c r="C2704" s="146" t="s">
        <v>10749</v>
      </c>
      <c r="D2704" s="146" t="s">
        <v>10750</v>
      </c>
      <c r="E2704" s="146" t="s">
        <v>5303</v>
      </c>
      <c r="F2704" s="146" t="s">
        <v>231</v>
      </c>
      <c r="G2704" s="146" t="s">
        <v>300</v>
      </c>
      <c r="H2704" s="147">
        <v>44287</v>
      </c>
      <c r="J2704" s="147">
        <v>46112</v>
      </c>
      <c r="K2704" s="148">
        <v>0</v>
      </c>
      <c r="L2704" s="146" t="s">
        <v>206</v>
      </c>
    </row>
    <row r="2705" spans="1:12">
      <c r="A2705" s="145" t="s">
        <v>10751</v>
      </c>
      <c r="B2705" s="146" t="s">
        <v>10752</v>
      </c>
      <c r="C2705" s="146" t="s">
        <v>10753</v>
      </c>
      <c r="D2705" s="146" t="s">
        <v>10754</v>
      </c>
      <c r="E2705" s="146" t="s">
        <v>5303</v>
      </c>
      <c r="F2705" s="146" t="s">
        <v>231</v>
      </c>
      <c r="G2705" s="146" t="s">
        <v>300</v>
      </c>
      <c r="H2705" s="147">
        <v>44287</v>
      </c>
      <c r="J2705" s="147">
        <v>46112</v>
      </c>
      <c r="K2705" s="148">
        <v>0</v>
      </c>
      <c r="L2705" s="146" t="s">
        <v>206</v>
      </c>
    </row>
    <row r="2706" spans="1:12">
      <c r="A2706" s="145" t="s">
        <v>10755</v>
      </c>
      <c r="B2706" s="146" t="s">
        <v>10756</v>
      </c>
      <c r="C2706" s="146" t="s">
        <v>10757</v>
      </c>
      <c r="D2706" s="146" t="s">
        <v>10758</v>
      </c>
      <c r="E2706" s="146" t="s">
        <v>5303</v>
      </c>
      <c r="F2706" s="146" t="s">
        <v>231</v>
      </c>
      <c r="G2706" s="146" t="s">
        <v>300</v>
      </c>
      <c r="H2706" s="147">
        <v>44287</v>
      </c>
      <c r="J2706" s="147">
        <v>46112</v>
      </c>
      <c r="K2706" s="148">
        <v>0</v>
      </c>
      <c r="L2706" s="146" t="s">
        <v>206</v>
      </c>
    </row>
    <row r="2707" spans="1:12">
      <c r="A2707" s="145" t="s">
        <v>10759</v>
      </c>
      <c r="B2707" s="146" t="s">
        <v>10760</v>
      </c>
      <c r="C2707" s="146" t="s">
        <v>10761</v>
      </c>
      <c r="D2707" s="146" t="s">
        <v>10762</v>
      </c>
      <c r="E2707" s="146" t="s">
        <v>5303</v>
      </c>
      <c r="F2707" s="146" t="s">
        <v>231</v>
      </c>
      <c r="G2707" s="146" t="s">
        <v>300</v>
      </c>
      <c r="H2707" s="147">
        <v>44287</v>
      </c>
      <c r="J2707" s="147">
        <v>46112</v>
      </c>
      <c r="K2707" s="148">
        <v>0</v>
      </c>
      <c r="L2707" s="146" t="s">
        <v>206</v>
      </c>
    </row>
    <row r="2708" spans="1:12">
      <c r="A2708" s="145" t="s">
        <v>10763</v>
      </c>
      <c r="B2708" s="146" t="s">
        <v>10764</v>
      </c>
      <c r="C2708" s="146" t="s">
        <v>10765</v>
      </c>
      <c r="D2708" s="146" t="s">
        <v>10766</v>
      </c>
      <c r="E2708" s="146" t="s">
        <v>5303</v>
      </c>
      <c r="F2708" s="146" t="s">
        <v>231</v>
      </c>
      <c r="G2708" s="146" t="s">
        <v>300</v>
      </c>
      <c r="H2708" s="147">
        <v>44287</v>
      </c>
      <c r="J2708" s="147">
        <v>46112</v>
      </c>
      <c r="K2708" s="148">
        <v>0</v>
      </c>
      <c r="L2708" s="146" t="s">
        <v>206</v>
      </c>
    </row>
    <row r="2709" spans="1:12">
      <c r="A2709" s="145" t="s">
        <v>10767</v>
      </c>
      <c r="B2709" s="146" t="s">
        <v>10768</v>
      </c>
      <c r="C2709" s="146" t="s">
        <v>10769</v>
      </c>
      <c r="D2709" s="146" t="s">
        <v>10770</v>
      </c>
      <c r="E2709" s="146" t="s">
        <v>5303</v>
      </c>
      <c r="F2709" s="146" t="s">
        <v>231</v>
      </c>
      <c r="G2709" s="146" t="s">
        <v>300</v>
      </c>
      <c r="H2709" s="147">
        <v>44287</v>
      </c>
      <c r="J2709" s="147">
        <v>46112</v>
      </c>
      <c r="K2709" s="148">
        <v>0</v>
      </c>
      <c r="L2709" s="146" t="s">
        <v>206</v>
      </c>
    </row>
    <row r="2710" spans="1:12">
      <c r="A2710" s="145" t="s">
        <v>10771</v>
      </c>
      <c r="B2710" s="146" t="s">
        <v>10772</v>
      </c>
      <c r="C2710" s="146" t="s">
        <v>10773</v>
      </c>
      <c r="D2710" s="146" t="s">
        <v>10774</v>
      </c>
      <c r="E2710" s="146" t="s">
        <v>5303</v>
      </c>
      <c r="F2710" s="146" t="s">
        <v>231</v>
      </c>
      <c r="G2710" s="146" t="s">
        <v>300</v>
      </c>
      <c r="H2710" s="147">
        <v>44287</v>
      </c>
      <c r="J2710" s="147">
        <v>46112</v>
      </c>
      <c r="K2710" s="148">
        <v>0</v>
      </c>
      <c r="L2710" s="146" t="s">
        <v>206</v>
      </c>
    </row>
    <row r="2711" spans="1:12">
      <c r="A2711" s="145" t="s">
        <v>10775</v>
      </c>
      <c r="B2711" s="146" t="s">
        <v>10776</v>
      </c>
      <c r="C2711" s="146" t="s">
        <v>10777</v>
      </c>
      <c r="D2711" s="146" t="s">
        <v>10778</v>
      </c>
      <c r="E2711" s="146" t="s">
        <v>5303</v>
      </c>
      <c r="F2711" s="146" t="s">
        <v>231</v>
      </c>
      <c r="G2711" s="146" t="s">
        <v>300</v>
      </c>
      <c r="H2711" s="147">
        <v>44287</v>
      </c>
      <c r="J2711" s="147">
        <v>46112</v>
      </c>
      <c r="K2711" s="148">
        <v>0</v>
      </c>
      <c r="L2711" s="146" t="s">
        <v>206</v>
      </c>
    </row>
    <row r="2712" spans="1:12">
      <c r="A2712" s="145" t="s">
        <v>10779</v>
      </c>
      <c r="B2712" s="146" t="s">
        <v>10780</v>
      </c>
      <c r="C2712" s="146" t="s">
        <v>10781</v>
      </c>
      <c r="D2712" s="146" t="s">
        <v>10782</v>
      </c>
      <c r="E2712" s="146" t="s">
        <v>5303</v>
      </c>
      <c r="F2712" s="146" t="s">
        <v>231</v>
      </c>
      <c r="G2712" s="146" t="s">
        <v>300</v>
      </c>
      <c r="H2712" s="147">
        <v>44287</v>
      </c>
      <c r="J2712" s="147">
        <v>46112</v>
      </c>
      <c r="K2712" s="148">
        <v>0</v>
      </c>
      <c r="L2712" s="146" t="s">
        <v>206</v>
      </c>
    </row>
    <row r="2713" spans="1:12">
      <c r="A2713" s="145" t="s">
        <v>10783</v>
      </c>
      <c r="B2713" s="146" t="s">
        <v>10784</v>
      </c>
      <c r="C2713" s="146" t="s">
        <v>10785</v>
      </c>
      <c r="D2713" s="146" t="s">
        <v>10786</v>
      </c>
      <c r="E2713" s="146" t="s">
        <v>5303</v>
      </c>
      <c r="F2713" s="146" t="s">
        <v>231</v>
      </c>
      <c r="G2713" s="146" t="s">
        <v>300</v>
      </c>
      <c r="H2713" s="147">
        <v>44287</v>
      </c>
      <c r="J2713" s="147">
        <v>46112</v>
      </c>
      <c r="K2713" s="148">
        <v>0</v>
      </c>
      <c r="L2713" s="146" t="s">
        <v>206</v>
      </c>
    </row>
    <row r="2714" spans="1:12">
      <c r="A2714" s="145" t="s">
        <v>10787</v>
      </c>
      <c r="B2714" s="146" t="s">
        <v>10788</v>
      </c>
      <c r="C2714" s="146" t="s">
        <v>10789</v>
      </c>
      <c r="D2714" s="146" t="s">
        <v>10790</v>
      </c>
      <c r="E2714" s="146" t="s">
        <v>5303</v>
      </c>
      <c r="F2714" s="146" t="s">
        <v>231</v>
      </c>
      <c r="G2714" s="146" t="s">
        <v>300</v>
      </c>
      <c r="H2714" s="147">
        <v>44287</v>
      </c>
      <c r="J2714" s="147">
        <v>46112</v>
      </c>
      <c r="K2714" s="148">
        <v>0</v>
      </c>
      <c r="L2714" s="146" t="s">
        <v>206</v>
      </c>
    </row>
    <row r="2715" spans="1:12">
      <c r="A2715" s="145" t="s">
        <v>10791</v>
      </c>
      <c r="B2715" s="146" t="s">
        <v>10792</v>
      </c>
      <c r="C2715" s="146" t="s">
        <v>10793</v>
      </c>
      <c r="D2715" s="146" t="s">
        <v>10794</v>
      </c>
      <c r="E2715" s="146" t="s">
        <v>5303</v>
      </c>
      <c r="F2715" s="146" t="s">
        <v>231</v>
      </c>
      <c r="G2715" s="146" t="s">
        <v>300</v>
      </c>
      <c r="H2715" s="147">
        <v>44287</v>
      </c>
      <c r="J2715" s="147">
        <v>46112</v>
      </c>
      <c r="K2715" s="148">
        <v>0</v>
      </c>
      <c r="L2715" s="146" t="s">
        <v>206</v>
      </c>
    </row>
    <row r="2716" spans="1:12">
      <c r="A2716" s="145" t="s">
        <v>10795</v>
      </c>
      <c r="B2716" s="146" t="s">
        <v>10796</v>
      </c>
      <c r="C2716" s="146" t="s">
        <v>10797</v>
      </c>
      <c r="D2716" s="146" t="s">
        <v>10798</v>
      </c>
      <c r="E2716" s="146" t="s">
        <v>5303</v>
      </c>
      <c r="F2716" s="146" t="s">
        <v>231</v>
      </c>
      <c r="G2716" s="146" t="s">
        <v>300</v>
      </c>
      <c r="H2716" s="147">
        <v>44287</v>
      </c>
      <c r="J2716" s="147">
        <v>46112</v>
      </c>
      <c r="K2716" s="148">
        <v>0</v>
      </c>
      <c r="L2716" s="146" t="s">
        <v>206</v>
      </c>
    </row>
    <row r="2717" spans="1:12">
      <c r="A2717" s="145" t="s">
        <v>10799</v>
      </c>
      <c r="B2717" s="146" t="s">
        <v>10800</v>
      </c>
      <c r="C2717" s="146" t="s">
        <v>10801</v>
      </c>
      <c r="D2717" s="146" t="s">
        <v>10802</v>
      </c>
      <c r="E2717" s="146" t="s">
        <v>5303</v>
      </c>
      <c r="F2717" s="146" t="s">
        <v>231</v>
      </c>
      <c r="G2717" s="146" t="s">
        <v>300</v>
      </c>
      <c r="H2717" s="147">
        <v>44287</v>
      </c>
      <c r="J2717" s="147">
        <v>46112</v>
      </c>
      <c r="K2717" s="148">
        <v>0</v>
      </c>
      <c r="L2717" s="146" t="s">
        <v>206</v>
      </c>
    </row>
    <row r="2718" spans="1:12">
      <c r="A2718" s="145" t="s">
        <v>10803</v>
      </c>
      <c r="B2718" s="146" t="s">
        <v>10804</v>
      </c>
      <c r="C2718" s="146" t="s">
        <v>10805</v>
      </c>
      <c r="D2718" s="146" t="s">
        <v>10806</v>
      </c>
      <c r="E2718" s="146" t="s">
        <v>5303</v>
      </c>
      <c r="F2718" s="146" t="s">
        <v>231</v>
      </c>
      <c r="G2718" s="146" t="s">
        <v>300</v>
      </c>
      <c r="H2718" s="147">
        <v>44287</v>
      </c>
      <c r="J2718" s="147">
        <v>46112</v>
      </c>
      <c r="K2718" s="148">
        <v>0</v>
      </c>
      <c r="L2718" s="146" t="s">
        <v>206</v>
      </c>
    </row>
    <row r="2719" spans="1:12">
      <c r="A2719" s="145" t="s">
        <v>10807</v>
      </c>
      <c r="B2719" s="146" t="s">
        <v>10808</v>
      </c>
      <c r="C2719" s="146" t="s">
        <v>10809</v>
      </c>
      <c r="D2719" s="146" t="s">
        <v>10810</v>
      </c>
      <c r="E2719" s="146" t="s">
        <v>5303</v>
      </c>
      <c r="F2719" s="146" t="s">
        <v>231</v>
      </c>
      <c r="G2719" s="146" t="s">
        <v>300</v>
      </c>
      <c r="H2719" s="147">
        <v>44287</v>
      </c>
      <c r="J2719" s="147">
        <v>46112</v>
      </c>
      <c r="K2719" s="148">
        <v>0</v>
      </c>
      <c r="L2719" s="146" t="s">
        <v>206</v>
      </c>
    </row>
    <row r="2720" spans="1:12">
      <c r="A2720" s="145" t="s">
        <v>10811</v>
      </c>
      <c r="B2720" s="146" t="s">
        <v>10812</v>
      </c>
      <c r="C2720" s="146" t="s">
        <v>10813</v>
      </c>
      <c r="D2720" s="146" t="s">
        <v>10814</v>
      </c>
      <c r="E2720" s="146" t="s">
        <v>5303</v>
      </c>
      <c r="F2720" s="146" t="s">
        <v>231</v>
      </c>
      <c r="G2720" s="146" t="s">
        <v>300</v>
      </c>
      <c r="H2720" s="147">
        <v>44287</v>
      </c>
      <c r="J2720" s="147">
        <v>46112</v>
      </c>
      <c r="K2720" s="148">
        <v>0</v>
      </c>
      <c r="L2720" s="146" t="s">
        <v>206</v>
      </c>
    </row>
    <row r="2721" spans="1:12">
      <c r="A2721" s="145" t="s">
        <v>10815</v>
      </c>
      <c r="B2721" s="146" t="s">
        <v>10816</v>
      </c>
      <c r="C2721" s="146" t="s">
        <v>10817</v>
      </c>
      <c r="D2721" s="146" t="s">
        <v>10818</v>
      </c>
      <c r="E2721" s="146" t="s">
        <v>5303</v>
      </c>
      <c r="F2721" s="146" t="s">
        <v>231</v>
      </c>
      <c r="G2721" s="146" t="s">
        <v>300</v>
      </c>
      <c r="H2721" s="147">
        <v>44287</v>
      </c>
      <c r="J2721" s="147">
        <v>46112</v>
      </c>
      <c r="K2721" s="148">
        <v>0</v>
      </c>
      <c r="L2721" s="146" t="s">
        <v>206</v>
      </c>
    </row>
    <row r="2722" spans="1:12">
      <c r="A2722" s="145" t="s">
        <v>10819</v>
      </c>
      <c r="B2722" s="146" t="s">
        <v>10820</v>
      </c>
      <c r="C2722" s="146" t="s">
        <v>10821</v>
      </c>
      <c r="D2722" s="146" t="s">
        <v>10822</v>
      </c>
      <c r="E2722" s="146" t="s">
        <v>5303</v>
      </c>
      <c r="F2722" s="146" t="s">
        <v>231</v>
      </c>
      <c r="G2722" s="146" t="s">
        <v>300</v>
      </c>
      <c r="H2722" s="147">
        <v>44287</v>
      </c>
      <c r="J2722" s="147">
        <v>46112</v>
      </c>
      <c r="K2722" s="148">
        <v>0</v>
      </c>
      <c r="L2722" s="146" t="s">
        <v>206</v>
      </c>
    </row>
    <row r="2723" spans="1:12">
      <c r="A2723" s="145" t="s">
        <v>10823</v>
      </c>
      <c r="B2723" s="146" t="s">
        <v>10824</v>
      </c>
      <c r="C2723" s="146" t="s">
        <v>10825</v>
      </c>
      <c r="D2723" s="146" t="s">
        <v>10826</v>
      </c>
      <c r="E2723" s="146" t="s">
        <v>5303</v>
      </c>
      <c r="F2723" s="146" t="s">
        <v>231</v>
      </c>
      <c r="G2723" s="146" t="s">
        <v>300</v>
      </c>
      <c r="H2723" s="147">
        <v>44287</v>
      </c>
      <c r="J2723" s="147">
        <v>46112</v>
      </c>
      <c r="K2723" s="148">
        <v>0</v>
      </c>
      <c r="L2723" s="146" t="s">
        <v>206</v>
      </c>
    </row>
    <row r="2724" spans="1:12">
      <c r="A2724" s="145" t="s">
        <v>10827</v>
      </c>
      <c r="B2724" s="146" t="s">
        <v>10828</v>
      </c>
      <c r="C2724" s="146" t="s">
        <v>10829</v>
      </c>
      <c r="D2724" s="146" t="s">
        <v>10830</v>
      </c>
      <c r="E2724" s="146" t="s">
        <v>5303</v>
      </c>
      <c r="F2724" s="146" t="s">
        <v>231</v>
      </c>
      <c r="G2724" s="146" t="s">
        <v>300</v>
      </c>
      <c r="H2724" s="147">
        <v>44287</v>
      </c>
      <c r="J2724" s="147">
        <v>46112</v>
      </c>
      <c r="K2724" s="148">
        <v>0</v>
      </c>
      <c r="L2724" s="146" t="s">
        <v>206</v>
      </c>
    </row>
    <row r="2725" spans="1:12">
      <c r="A2725" s="145" t="s">
        <v>10831</v>
      </c>
      <c r="B2725" s="146" t="s">
        <v>10832</v>
      </c>
      <c r="C2725" s="146" t="s">
        <v>10833</v>
      </c>
      <c r="D2725" s="146" t="s">
        <v>10834</v>
      </c>
      <c r="E2725" s="146" t="s">
        <v>5303</v>
      </c>
      <c r="F2725" s="146" t="s">
        <v>231</v>
      </c>
      <c r="G2725" s="146" t="s">
        <v>300</v>
      </c>
      <c r="H2725" s="147">
        <v>44287</v>
      </c>
      <c r="J2725" s="147">
        <v>46112</v>
      </c>
      <c r="K2725" s="148">
        <v>0</v>
      </c>
      <c r="L2725" s="146" t="s">
        <v>206</v>
      </c>
    </row>
    <row r="2726" spans="1:12">
      <c r="A2726" s="145" t="s">
        <v>10835</v>
      </c>
      <c r="B2726" s="146" t="s">
        <v>10836</v>
      </c>
      <c r="C2726" s="146" t="s">
        <v>10837</v>
      </c>
      <c r="D2726" s="146" t="s">
        <v>10838</v>
      </c>
      <c r="E2726" s="146" t="s">
        <v>5303</v>
      </c>
      <c r="F2726" s="146" t="s">
        <v>231</v>
      </c>
      <c r="G2726" s="146" t="s">
        <v>300</v>
      </c>
      <c r="H2726" s="147">
        <v>44287</v>
      </c>
      <c r="J2726" s="147">
        <v>46112</v>
      </c>
      <c r="K2726" s="148">
        <v>0</v>
      </c>
      <c r="L2726" s="146" t="s">
        <v>206</v>
      </c>
    </row>
    <row r="2727" spans="1:12">
      <c r="A2727" s="145" t="s">
        <v>10839</v>
      </c>
      <c r="B2727" s="146" t="s">
        <v>10840</v>
      </c>
      <c r="C2727" s="146" t="s">
        <v>10841</v>
      </c>
      <c r="D2727" s="146" t="s">
        <v>10842</v>
      </c>
      <c r="E2727" s="146" t="s">
        <v>5303</v>
      </c>
      <c r="F2727" s="146" t="s">
        <v>231</v>
      </c>
      <c r="G2727" s="146" t="s">
        <v>300</v>
      </c>
      <c r="H2727" s="147">
        <v>44287</v>
      </c>
      <c r="J2727" s="147">
        <v>46112</v>
      </c>
      <c r="K2727" s="148">
        <v>0</v>
      </c>
      <c r="L2727" s="146" t="s">
        <v>206</v>
      </c>
    </row>
    <row r="2728" spans="1:12">
      <c r="A2728" s="145" t="s">
        <v>10843</v>
      </c>
      <c r="B2728" s="146" t="s">
        <v>10844</v>
      </c>
      <c r="C2728" s="146" t="s">
        <v>10845</v>
      </c>
      <c r="D2728" s="146" t="s">
        <v>10846</v>
      </c>
      <c r="E2728" s="146" t="s">
        <v>5303</v>
      </c>
      <c r="F2728" s="146" t="s">
        <v>231</v>
      </c>
      <c r="G2728" s="146" t="s">
        <v>300</v>
      </c>
      <c r="H2728" s="147">
        <v>44287</v>
      </c>
      <c r="J2728" s="147">
        <v>46112</v>
      </c>
      <c r="K2728" s="148">
        <v>0</v>
      </c>
      <c r="L2728" s="146" t="s">
        <v>206</v>
      </c>
    </row>
    <row r="2729" spans="1:12">
      <c r="A2729" s="145" t="s">
        <v>10847</v>
      </c>
      <c r="B2729" s="146" t="s">
        <v>10848</v>
      </c>
      <c r="C2729" s="146" t="s">
        <v>10849</v>
      </c>
      <c r="D2729" s="146" t="s">
        <v>10850</v>
      </c>
      <c r="E2729" s="146" t="s">
        <v>5303</v>
      </c>
      <c r="F2729" s="146" t="s">
        <v>231</v>
      </c>
      <c r="G2729" s="146" t="s">
        <v>300</v>
      </c>
      <c r="H2729" s="147">
        <v>44287</v>
      </c>
      <c r="J2729" s="147">
        <v>46112</v>
      </c>
      <c r="K2729" s="148">
        <v>0</v>
      </c>
      <c r="L2729" s="146" t="s">
        <v>206</v>
      </c>
    </row>
    <row r="2730" spans="1:12">
      <c r="A2730" s="145" t="s">
        <v>10851</v>
      </c>
      <c r="B2730" s="146" t="s">
        <v>10852</v>
      </c>
      <c r="C2730" s="146" t="s">
        <v>10853</v>
      </c>
      <c r="D2730" s="146" t="s">
        <v>10854</v>
      </c>
      <c r="E2730" s="146" t="s">
        <v>5303</v>
      </c>
      <c r="F2730" s="146" t="s">
        <v>231</v>
      </c>
      <c r="G2730" s="146" t="s">
        <v>300</v>
      </c>
      <c r="H2730" s="147">
        <v>44287</v>
      </c>
      <c r="J2730" s="147">
        <v>46112</v>
      </c>
      <c r="K2730" s="148">
        <v>0</v>
      </c>
      <c r="L2730" s="146" t="s">
        <v>206</v>
      </c>
    </row>
    <row r="2731" spans="1:12">
      <c r="A2731" s="145" t="s">
        <v>10855</v>
      </c>
      <c r="B2731" s="146" t="s">
        <v>10856</v>
      </c>
      <c r="C2731" s="146" t="s">
        <v>10857</v>
      </c>
      <c r="D2731" s="146" t="s">
        <v>10858</v>
      </c>
      <c r="E2731" s="146" t="s">
        <v>5303</v>
      </c>
      <c r="F2731" s="146" t="s">
        <v>231</v>
      </c>
      <c r="G2731" s="146" t="s">
        <v>300</v>
      </c>
      <c r="H2731" s="147">
        <v>44287</v>
      </c>
      <c r="J2731" s="147">
        <v>46112</v>
      </c>
      <c r="K2731" s="148">
        <v>0</v>
      </c>
      <c r="L2731" s="146" t="s">
        <v>206</v>
      </c>
    </row>
    <row r="2732" spans="1:12">
      <c r="A2732" s="145" t="s">
        <v>10859</v>
      </c>
      <c r="B2732" s="146" t="s">
        <v>10860</v>
      </c>
      <c r="C2732" s="146" t="s">
        <v>10861</v>
      </c>
      <c r="D2732" s="146" t="s">
        <v>10862</v>
      </c>
      <c r="E2732" s="146" t="s">
        <v>5303</v>
      </c>
      <c r="F2732" s="146" t="s">
        <v>231</v>
      </c>
      <c r="G2732" s="146" t="s">
        <v>300</v>
      </c>
      <c r="H2732" s="147">
        <v>44287</v>
      </c>
      <c r="J2732" s="147">
        <v>46112</v>
      </c>
      <c r="K2732" s="148">
        <v>0</v>
      </c>
      <c r="L2732" s="146" t="s">
        <v>206</v>
      </c>
    </row>
    <row r="2733" spans="1:12">
      <c r="A2733" s="145" t="s">
        <v>10863</v>
      </c>
      <c r="B2733" s="146" t="s">
        <v>10864</v>
      </c>
      <c r="C2733" s="146" t="s">
        <v>10865</v>
      </c>
      <c r="D2733" s="146" t="s">
        <v>10866</v>
      </c>
      <c r="E2733" s="146" t="s">
        <v>5303</v>
      </c>
      <c r="F2733" s="146" t="s">
        <v>231</v>
      </c>
      <c r="G2733" s="146" t="s">
        <v>300</v>
      </c>
      <c r="H2733" s="147">
        <v>44287</v>
      </c>
      <c r="J2733" s="147">
        <v>46112</v>
      </c>
      <c r="K2733" s="148">
        <v>0</v>
      </c>
      <c r="L2733" s="146" t="s">
        <v>206</v>
      </c>
    </row>
    <row r="2734" spans="1:12">
      <c r="A2734" s="145" t="s">
        <v>10867</v>
      </c>
      <c r="B2734" s="146" t="s">
        <v>10868</v>
      </c>
      <c r="C2734" s="146" t="s">
        <v>10869</v>
      </c>
      <c r="D2734" s="146" t="s">
        <v>10870</v>
      </c>
      <c r="E2734" s="146" t="s">
        <v>5303</v>
      </c>
      <c r="F2734" s="146" t="s">
        <v>231</v>
      </c>
      <c r="G2734" s="146" t="s">
        <v>300</v>
      </c>
      <c r="H2734" s="147">
        <v>44287</v>
      </c>
      <c r="J2734" s="147">
        <v>46112</v>
      </c>
      <c r="K2734" s="148">
        <v>0</v>
      </c>
      <c r="L2734" s="146" t="s">
        <v>206</v>
      </c>
    </row>
    <row r="2735" spans="1:12">
      <c r="A2735" s="145" t="s">
        <v>10871</v>
      </c>
      <c r="B2735" s="146" t="s">
        <v>10872</v>
      </c>
      <c r="C2735" s="146" t="s">
        <v>10873</v>
      </c>
      <c r="D2735" s="146" t="s">
        <v>10874</v>
      </c>
      <c r="E2735" s="146" t="s">
        <v>5303</v>
      </c>
      <c r="F2735" s="146" t="s">
        <v>231</v>
      </c>
      <c r="G2735" s="146" t="s">
        <v>300</v>
      </c>
      <c r="H2735" s="147">
        <v>44287</v>
      </c>
      <c r="J2735" s="147">
        <v>46112</v>
      </c>
      <c r="K2735" s="148">
        <v>0</v>
      </c>
      <c r="L2735" s="146" t="s">
        <v>206</v>
      </c>
    </row>
    <row r="2736" spans="1:12">
      <c r="A2736" s="145" t="s">
        <v>10875</v>
      </c>
      <c r="B2736" s="146" t="s">
        <v>10876</v>
      </c>
      <c r="C2736" s="146" t="s">
        <v>10877</v>
      </c>
      <c r="D2736" s="146" t="s">
        <v>10878</v>
      </c>
      <c r="E2736" s="146" t="s">
        <v>5303</v>
      </c>
      <c r="F2736" s="146" t="s">
        <v>231</v>
      </c>
      <c r="G2736" s="146" t="s">
        <v>300</v>
      </c>
      <c r="H2736" s="147">
        <v>44287</v>
      </c>
      <c r="J2736" s="147">
        <v>46112</v>
      </c>
      <c r="K2736" s="148">
        <v>0</v>
      </c>
      <c r="L2736" s="146" t="s">
        <v>206</v>
      </c>
    </row>
    <row r="2737" spans="1:12">
      <c r="A2737" s="145" t="s">
        <v>10879</v>
      </c>
      <c r="B2737" s="146" t="s">
        <v>10880</v>
      </c>
      <c r="C2737" s="146" t="s">
        <v>10881</v>
      </c>
      <c r="D2737" s="146" t="s">
        <v>10882</v>
      </c>
      <c r="E2737" s="146" t="s">
        <v>5303</v>
      </c>
      <c r="F2737" s="146" t="s">
        <v>231</v>
      </c>
      <c r="G2737" s="146" t="s">
        <v>10883</v>
      </c>
      <c r="H2737" s="147">
        <v>44652</v>
      </c>
      <c r="J2737" s="147">
        <v>46477</v>
      </c>
      <c r="K2737" s="148">
        <v>0</v>
      </c>
      <c r="L2737" s="146" t="s">
        <v>206</v>
      </c>
    </row>
    <row r="2738" spans="1:12">
      <c r="A2738" s="145" t="s">
        <v>10884</v>
      </c>
      <c r="B2738" s="146" t="s">
        <v>12360</v>
      </c>
      <c r="C2738" s="146" t="s">
        <v>10885</v>
      </c>
      <c r="D2738" s="146" t="s">
        <v>10886</v>
      </c>
      <c r="E2738" s="146" t="s">
        <v>204</v>
      </c>
      <c r="F2738" s="146" t="s">
        <v>205</v>
      </c>
      <c r="G2738" s="146" t="s">
        <v>10883</v>
      </c>
      <c r="H2738" s="147">
        <v>44652</v>
      </c>
      <c r="J2738" s="147">
        <v>46477</v>
      </c>
      <c r="K2738" s="148">
        <v>0</v>
      </c>
      <c r="L2738" s="146" t="s">
        <v>206</v>
      </c>
    </row>
    <row r="2739" spans="1:12">
      <c r="A2739" s="145" t="s">
        <v>10887</v>
      </c>
      <c r="B2739" s="146" t="s">
        <v>10888</v>
      </c>
      <c r="C2739" s="146" t="s">
        <v>10889</v>
      </c>
      <c r="D2739" s="146" t="s">
        <v>10890</v>
      </c>
      <c r="E2739" s="146" t="s">
        <v>204</v>
      </c>
      <c r="F2739" s="146" t="s">
        <v>205</v>
      </c>
      <c r="G2739" s="146" t="s">
        <v>10883</v>
      </c>
      <c r="H2739" s="147">
        <v>44652</v>
      </c>
      <c r="J2739" s="147">
        <v>46477</v>
      </c>
      <c r="K2739" s="148">
        <v>0</v>
      </c>
      <c r="L2739" s="146" t="s">
        <v>206</v>
      </c>
    </row>
    <row r="2740" spans="1:12">
      <c r="A2740" s="145" t="s">
        <v>10891</v>
      </c>
      <c r="B2740" s="146" t="s">
        <v>10892</v>
      </c>
      <c r="C2740" s="146" t="s">
        <v>10893</v>
      </c>
      <c r="D2740" s="146" t="s">
        <v>10894</v>
      </c>
      <c r="E2740" s="146" t="s">
        <v>204</v>
      </c>
      <c r="F2740" s="146" t="s">
        <v>205</v>
      </c>
      <c r="G2740" s="146" t="s">
        <v>10883</v>
      </c>
      <c r="H2740" s="147">
        <v>44652</v>
      </c>
      <c r="J2740" s="147">
        <v>46477</v>
      </c>
      <c r="K2740" s="148">
        <v>0</v>
      </c>
      <c r="L2740" s="146" t="s">
        <v>206</v>
      </c>
    </row>
    <row r="2741" spans="1:12">
      <c r="A2741" s="145" t="s">
        <v>10895</v>
      </c>
      <c r="B2741" s="146" t="s">
        <v>10896</v>
      </c>
      <c r="C2741" s="146" t="s">
        <v>10897</v>
      </c>
      <c r="D2741" s="146" t="s">
        <v>10898</v>
      </c>
      <c r="E2741" s="146" t="s">
        <v>204</v>
      </c>
      <c r="F2741" s="146" t="s">
        <v>205</v>
      </c>
      <c r="G2741" s="146" t="s">
        <v>10883</v>
      </c>
      <c r="H2741" s="147">
        <v>44652</v>
      </c>
      <c r="J2741" s="147">
        <v>46477</v>
      </c>
      <c r="K2741" s="148">
        <v>0</v>
      </c>
      <c r="L2741" s="146" t="s">
        <v>206</v>
      </c>
    </row>
    <row r="2742" spans="1:12">
      <c r="A2742" s="145" t="s">
        <v>10899</v>
      </c>
      <c r="B2742" s="146" t="s">
        <v>10900</v>
      </c>
      <c r="C2742" s="146" t="s">
        <v>10901</v>
      </c>
      <c r="D2742" s="146" t="s">
        <v>10902</v>
      </c>
      <c r="E2742" s="146" t="s">
        <v>204</v>
      </c>
      <c r="F2742" s="146" t="s">
        <v>205</v>
      </c>
      <c r="G2742" s="146" t="s">
        <v>10883</v>
      </c>
      <c r="H2742" s="147">
        <v>44652</v>
      </c>
      <c r="J2742" s="147">
        <v>46477</v>
      </c>
      <c r="K2742" s="148">
        <v>0</v>
      </c>
      <c r="L2742" s="146" t="s">
        <v>206</v>
      </c>
    </row>
    <row r="2743" spans="1:12">
      <c r="A2743" s="145" t="s">
        <v>10903</v>
      </c>
      <c r="B2743" s="146" t="s">
        <v>10904</v>
      </c>
      <c r="C2743" s="146" t="s">
        <v>10905</v>
      </c>
      <c r="D2743" s="146" t="s">
        <v>10906</v>
      </c>
      <c r="E2743" s="146" t="s">
        <v>204</v>
      </c>
      <c r="F2743" s="146" t="s">
        <v>205</v>
      </c>
      <c r="G2743" s="146" t="s">
        <v>10883</v>
      </c>
      <c r="H2743" s="147">
        <v>44652</v>
      </c>
      <c r="J2743" s="147">
        <v>46477</v>
      </c>
      <c r="K2743" s="148">
        <v>0</v>
      </c>
      <c r="L2743" s="146" t="s">
        <v>206</v>
      </c>
    </row>
    <row r="2744" spans="1:12">
      <c r="A2744" s="145" t="s">
        <v>10907</v>
      </c>
      <c r="B2744" s="146" t="s">
        <v>10908</v>
      </c>
      <c r="C2744" s="146" t="s">
        <v>10909</v>
      </c>
      <c r="D2744" s="146" t="s">
        <v>10910</v>
      </c>
      <c r="E2744" s="146" t="s">
        <v>204</v>
      </c>
      <c r="F2744" s="146" t="s">
        <v>205</v>
      </c>
      <c r="G2744" s="146" t="s">
        <v>10883</v>
      </c>
      <c r="H2744" s="147">
        <v>44652</v>
      </c>
      <c r="J2744" s="147">
        <v>46477</v>
      </c>
      <c r="K2744" s="148">
        <v>0</v>
      </c>
      <c r="L2744" s="146" t="s">
        <v>206</v>
      </c>
    </row>
    <row r="2745" spans="1:12">
      <c r="A2745" s="145" t="s">
        <v>10911</v>
      </c>
      <c r="B2745" s="146" t="s">
        <v>10912</v>
      </c>
      <c r="C2745" s="146" t="s">
        <v>10913</v>
      </c>
      <c r="D2745" s="146" t="s">
        <v>10914</v>
      </c>
      <c r="E2745" s="146" t="s">
        <v>204</v>
      </c>
      <c r="F2745" s="146" t="s">
        <v>205</v>
      </c>
      <c r="G2745" s="146" t="s">
        <v>10883</v>
      </c>
      <c r="H2745" s="147">
        <v>44652</v>
      </c>
      <c r="J2745" s="147">
        <v>46477</v>
      </c>
      <c r="K2745" s="148">
        <v>0</v>
      </c>
      <c r="L2745" s="146" t="s">
        <v>206</v>
      </c>
    </row>
    <row r="2746" spans="1:12">
      <c r="A2746" s="145" t="s">
        <v>10915</v>
      </c>
      <c r="B2746" s="146" t="s">
        <v>10916</v>
      </c>
      <c r="C2746" s="146" t="s">
        <v>10917</v>
      </c>
      <c r="D2746" s="146" t="s">
        <v>10918</v>
      </c>
      <c r="E2746" s="146" t="s">
        <v>204</v>
      </c>
      <c r="F2746" s="146" t="s">
        <v>205</v>
      </c>
      <c r="G2746" s="146" t="s">
        <v>10883</v>
      </c>
      <c r="H2746" s="147">
        <v>44652</v>
      </c>
      <c r="J2746" s="147">
        <v>46477</v>
      </c>
      <c r="K2746" s="148">
        <v>0</v>
      </c>
      <c r="L2746" s="146" t="s">
        <v>206</v>
      </c>
    </row>
    <row r="2747" spans="1:12">
      <c r="A2747" s="145" t="s">
        <v>10919</v>
      </c>
      <c r="B2747" s="146" t="s">
        <v>10920</v>
      </c>
      <c r="C2747" s="146" t="s">
        <v>10921</v>
      </c>
      <c r="D2747" s="146" t="s">
        <v>10922</v>
      </c>
      <c r="E2747" s="146" t="s">
        <v>204</v>
      </c>
      <c r="F2747" s="146" t="s">
        <v>205</v>
      </c>
      <c r="G2747" s="146" t="s">
        <v>10883</v>
      </c>
      <c r="H2747" s="147">
        <v>44652</v>
      </c>
      <c r="J2747" s="147">
        <v>46477</v>
      </c>
      <c r="K2747" s="148">
        <v>0</v>
      </c>
      <c r="L2747" s="146" t="s">
        <v>206</v>
      </c>
    </row>
    <row r="2748" spans="1:12">
      <c r="A2748" s="145" t="s">
        <v>10923</v>
      </c>
      <c r="B2748" s="146" t="s">
        <v>10924</v>
      </c>
      <c r="C2748" s="146" t="s">
        <v>10925</v>
      </c>
      <c r="D2748" s="146" t="s">
        <v>10926</v>
      </c>
      <c r="E2748" s="146" t="s">
        <v>204</v>
      </c>
      <c r="F2748" s="146" t="s">
        <v>205</v>
      </c>
      <c r="G2748" s="146" t="s">
        <v>10883</v>
      </c>
      <c r="H2748" s="147">
        <v>44652</v>
      </c>
      <c r="J2748" s="147">
        <v>46477</v>
      </c>
      <c r="K2748" s="148">
        <v>0</v>
      </c>
      <c r="L2748" s="146" t="s">
        <v>206</v>
      </c>
    </row>
    <row r="2749" spans="1:12">
      <c r="A2749" s="145" t="s">
        <v>10927</v>
      </c>
      <c r="B2749" s="146" t="s">
        <v>10928</v>
      </c>
      <c r="C2749" s="146" t="s">
        <v>10929</v>
      </c>
      <c r="D2749" s="146" t="s">
        <v>10930</v>
      </c>
      <c r="E2749" s="146" t="s">
        <v>204</v>
      </c>
      <c r="F2749" s="146" t="s">
        <v>205</v>
      </c>
      <c r="G2749" s="146" t="s">
        <v>10883</v>
      </c>
      <c r="H2749" s="147">
        <v>44652</v>
      </c>
      <c r="J2749" s="147">
        <v>46477</v>
      </c>
      <c r="K2749" s="148">
        <v>0</v>
      </c>
      <c r="L2749" s="146" t="s">
        <v>206</v>
      </c>
    </row>
    <row r="2750" spans="1:12">
      <c r="A2750" s="145" t="s">
        <v>10931</v>
      </c>
      <c r="B2750" s="146" t="s">
        <v>10932</v>
      </c>
      <c r="C2750" s="146" t="s">
        <v>10933</v>
      </c>
      <c r="D2750" s="146" t="s">
        <v>10934</v>
      </c>
      <c r="E2750" s="146" t="s">
        <v>204</v>
      </c>
      <c r="F2750" s="146" t="s">
        <v>205</v>
      </c>
      <c r="G2750" s="146" t="s">
        <v>10883</v>
      </c>
      <c r="H2750" s="147">
        <v>44652</v>
      </c>
      <c r="J2750" s="147">
        <v>46477</v>
      </c>
      <c r="K2750" s="148">
        <v>0</v>
      </c>
      <c r="L2750" s="146" t="s">
        <v>206</v>
      </c>
    </row>
    <row r="2751" spans="1:12">
      <c r="A2751" s="145" t="s">
        <v>10935</v>
      </c>
      <c r="B2751" s="146" t="s">
        <v>10936</v>
      </c>
      <c r="C2751" s="146" t="s">
        <v>10937</v>
      </c>
      <c r="D2751" s="146" t="s">
        <v>10938</v>
      </c>
      <c r="E2751" s="146" t="s">
        <v>204</v>
      </c>
      <c r="F2751" s="146" t="s">
        <v>205</v>
      </c>
      <c r="G2751" s="146" t="s">
        <v>10883</v>
      </c>
      <c r="H2751" s="147">
        <v>44652</v>
      </c>
      <c r="J2751" s="147">
        <v>46477</v>
      </c>
      <c r="K2751" s="148">
        <v>0</v>
      </c>
      <c r="L2751" s="146" t="s">
        <v>206</v>
      </c>
    </row>
    <row r="2752" spans="1:12">
      <c r="A2752" s="145" t="s">
        <v>10939</v>
      </c>
      <c r="B2752" s="146" t="s">
        <v>10940</v>
      </c>
      <c r="C2752" s="146" t="s">
        <v>10941</v>
      </c>
      <c r="D2752" s="146" t="s">
        <v>10942</v>
      </c>
      <c r="E2752" s="146" t="s">
        <v>204</v>
      </c>
      <c r="F2752" s="146" t="s">
        <v>205</v>
      </c>
      <c r="G2752" s="146" t="s">
        <v>10883</v>
      </c>
      <c r="H2752" s="147">
        <v>44652</v>
      </c>
      <c r="J2752" s="147">
        <v>46477</v>
      </c>
      <c r="K2752" s="148">
        <v>0</v>
      </c>
      <c r="L2752" s="146" t="s">
        <v>206</v>
      </c>
    </row>
    <row r="2753" spans="1:12">
      <c r="A2753" s="145" t="s">
        <v>10943</v>
      </c>
      <c r="B2753" s="146" t="s">
        <v>10944</v>
      </c>
      <c r="C2753" s="146" t="s">
        <v>10945</v>
      </c>
      <c r="D2753" s="146" t="s">
        <v>10946</v>
      </c>
      <c r="E2753" s="146" t="s">
        <v>204</v>
      </c>
      <c r="F2753" s="146" t="s">
        <v>205</v>
      </c>
      <c r="G2753" s="146" t="s">
        <v>10883</v>
      </c>
      <c r="H2753" s="147">
        <v>44652</v>
      </c>
      <c r="J2753" s="147">
        <v>46477</v>
      </c>
      <c r="K2753" s="148">
        <v>0</v>
      </c>
      <c r="L2753" s="146" t="s">
        <v>206</v>
      </c>
    </row>
    <row r="2754" spans="1:12">
      <c r="A2754" s="145" t="s">
        <v>10947</v>
      </c>
      <c r="B2754" s="146" t="s">
        <v>10948</v>
      </c>
      <c r="C2754" s="146" t="s">
        <v>10949</v>
      </c>
      <c r="D2754" s="146" t="s">
        <v>10950</v>
      </c>
      <c r="E2754" s="146" t="s">
        <v>204</v>
      </c>
      <c r="F2754" s="146" t="s">
        <v>205</v>
      </c>
      <c r="G2754" s="146" t="s">
        <v>10883</v>
      </c>
      <c r="H2754" s="147">
        <v>44652</v>
      </c>
      <c r="J2754" s="147">
        <v>46477</v>
      </c>
      <c r="K2754" s="148">
        <v>0</v>
      </c>
      <c r="L2754" s="146" t="s">
        <v>206</v>
      </c>
    </row>
    <row r="2755" spans="1:12">
      <c r="A2755" s="145" t="s">
        <v>10951</v>
      </c>
      <c r="B2755" s="146" t="s">
        <v>10952</v>
      </c>
      <c r="C2755" s="146" t="s">
        <v>10953</v>
      </c>
      <c r="D2755" s="146" t="s">
        <v>10954</v>
      </c>
      <c r="E2755" s="146" t="s">
        <v>204</v>
      </c>
      <c r="F2755" s="146" t="s">
        <v>205</v>
      </c>
      <c r="G2755" s="146" t="s">
        <v>10883</v>
      </c>
      <c r="H2755" s="147">
        <v>44652</v>
      </c>
      <c r="J2755" s="147">
        <v>46477</v>
      </c>
      <c r="K2755" s="148">
        <v>0</v>
      </c>
      <c r="L2755" s="146" t="s">
        <v>206</v>
      </c>
    </row>
    <row r="2756" spans="1:12">
      <c r="A2756" s="145" t="s">
        <v>10955</v>
      </c>
      <c r="B2756" s="146" t="s">
        <v>10956</v>
      </c>
      <c r="C2756" s="146" t="s">
        <v>10957</v>
      </c>
      <c r="D2756" s="146" t="s">
        <v>10958</v>
      </c>
      <c r="E2756" s="146" t="s">
        <v>204</v>
      </c>
      <c r="F2756" s="146" t="s">
        <v>205</v>
      </c>
      <c r="G2756" s="146" t="s">
        <v>10883</v>
      </c>
      <c r="H2756" s="147">
        <v>44652</v>
      </c>
      <c r="J2756" s="147">
        <v>46477</v>
      </c>
      <c r="K2756" s="148">
        <v>0</v>
      </c>
      <c r="L2756" s="146" t="s">
        <v>206</v>
      </c>
    </row>
    <row r="2757" spans="1:12">
      <c r="A2757" s="145" t="s">
        <v>10959</v>
      </c>
      <c r="B2757" s="146" t="s">
        <v>10960</v>
      </c>
      <c r="C2757" s="146" t="s">
        <v>10961</v>
      </c>
      <c r="D2757" s="146" t="s">
        <v>10962</v>
      </c>
      <c r="E2757" s="146" t="s">
        <v>204</v>
      </c>
      <c r="F2757" s="146" t="s">
        <v>205</v>
      </c>
      <c r="G2757" s="146" t="s">
        <v>10883</v>
      </c>
      <c r="H2757" s="147">
        <v>44652</v>
      </c>
      <c r="J2757" s="147">
        <v>46477</v>
      </c>
      <c r="K2757" s="148">
        <v>0</v>
      </c>
      <c r="L2757" s="146" t="s">
        <v>206</v>
      </c>
    </row>
    <row r="2758" spans="1:12">
      <c r="A2758" s="145" t="s">
        <v>10963</v>
      </c>
      <c r="B2758" s="146" t="s">
        <v>10964</v>
      </c>
      <c r="C2758" s="146" t="s">
        <v>10965</v>
      </c>
      <c r="D2758" s="146" t="s">
        <v>10966</v>
      </c>
      <c r="E2758" s="146" t="s">
        <v>204</v>
      </c>
      <c r="F2758" s="146" t="s">
        <v>205</v>
      </c>
      <c r="G2758" s="146" t="s">
        <v>10883</v>
      </c>
      <c r="H2758" s="147">
        <v>44652</v>
      </c>
      <c r="J2758" s="147">
        <v>46477</v>
      </c>
      <c r="K2758" s="148">
        <v>0</v>
      </c>
      <c r="L2758" s="146" t="s">
        <v>206</v>
      </c>
    </row>
    <row r="2759" spans="1:12">
      <c r="A2759" s="145" t="s">
        <v>10967</v>
      </c>
      <c r="B2759" s="146" t="s">
        <v>10968</v>
      </c>
      <c r="C2759" s="146" t="s">
        <v>10969</v>
      </c>
      <c r="D2759" s="146" t="s">
        <v>10970</v>
      </c>
      <c r="E2759" s="146" t="s">
        <v>204</v>
      </c>
      <c r="F2759" s="146" t="s">
        <v>205</v>
      </c>
      <c r="G2759" s="146" t="s">
        <v>10883</v>
      </c>
      <c r="H2759" s="147">
        <v>44652</v>
      </c>
      <c r="J2759" s="147">
        <v>46477</v>
      </c>
      <c r="K2759" s="148">
        <v>0</v>
      </c>
      <c r="L2759" s="146" t="s">
        <v>206</v>
      </c>
    </row>
    <row r="2760" spans="1:12">
      <c r="A2760" s="145" t="s">
        <v>10971</v>
      </c>
      <c r="B2760" s="146" t="s">
        <v>10972</v>
      </c>
      <c r="C2760" s="146" t="s">
        <v>10973</v>
      </c>
      <c r="D2760" s="146" t="s">
        <v>10974</v>
      </c>
      <c r="E2760" s="146" t="s">
        <v>204</v>
      </c>
      <c r="F2760" s="146" t="s">
        <v>205</v>
      </c>
      <c r="G2760" s="146" t="s">
        <v>10883</v>
      </c>
      <c r="H2760" s="147">
        <v>44652</v>
      </c>
      <c r="J2760" s="147">
        <v>46477</v>
      </c>
      <c r="K2760" s="148">
        <v>0</v>
      </c>
      <c r="L2760" s="146" t="s">
        <v>206</v>
      </c>
    </row>
    <row r="2761" spans="1:12">
      <c r="A2761" s="145" t="s">
        <v>10975</v>
      </c>
      <c r="B2761" s="146" t="s">
        <v>10976</v>
      </c>
      <c r="C2761" s="146" t="s">
        <v>10977</v>
      </c>
      <c r="D2761" s="146" t="s">
        <v>10978</v>
      </c>
      <c r="E2761" s="146" t="s">
        <v>204</v>
      </c>
      <c r="F2761" s="146" t="s">
        <v>205</v>
      </c>
      <c r="G2761" s="146" t="s">
        <v>10883</v>
      </c>
      <c r="H2761" s="147">
        <v>44652</v>
      </c>
      <c r="J2761" s="147">
        <v>46477</v>
      </c>
      <c r="K2761" s="148">
        <v>0</v>
      </c>
      <c r="L2761" s="146" t="s">
        <v>206</v>
      </c>
    </row>
    <row r="2762" spans="1:12">
      <c r="A2762" s="145" t="s">
        <v>10979</v>
      </c>
      <c r="B2762" s="146" t="s">
        <v>10980</v>
      </c>
      <c r="C2762" s="146" t="s">
        <v>10981</v>
      </c>
      <c r="D2762" s="146" t="s">
        <v>10982</v>
      </c>
      <c r="E2762" s="146" t="s">
        <v>204</v>
      </c>
      <c r="F2762" s="146" t="s">
        <v>205</v>
      </c>
      <c r="G2762" s="146" t="s">
        <v>10883</v>
      </c>
      <c r="H2762" s="147">
        <v>44652</v>
      </c>
      <c r="J2762" s="147">
        <v>46477</v>
      </c>
      <c r="K2762" s="148">
        <v>0</v>
      </c>
      <c r="L2762" s="146" t="s">
        <v>206</v>
      </c>
    </row>
    <row r="2763" spans="1:12">
      <c r="A2763" s="145" t="s">
        <v>10983</v>
      </c>
      <c r="B2763" s="146" t="s">
        <v>10984</v>
      </c>
      <c r="C2763" s="146" t="s">
        <v>10985</v>
      </c>
      <c r="D2763" s="146" t="s">
        <v>10986</v>
      </c>
      <c r="E2763" s="146" t="s">
        <v>204</v>
      </c>
      <c r="F2763" s="146" t="s">
        <v>205</v>
      </c>
      <c r="G2763" s="146" t="s">
        <v>10883</v>
      </c>
      <c r="H2763" s="147">
        <v>44652</v>
      </c>
      <c r="J2763" s="147">
        <v>46477</v>
      </c>
      <c r="K2763" s="148">
        <v>0</v>
      </c>
      <c r="L2763" s="146" t="s">
        <v>206</v>
      </c>
    </row>
    <row r="2764" spans="1:12">
      <c r="A2764" s="145" t="s">
        <v>10987</v>
      </c>
      <c r="B2764" s="146" t="s">
        <v>10988</v>
      </c>
      <c r="C2764" s="146" t="s">
        <v>10989</v>
      </c>
      <c r="D2764" s="146" t="s">
        <v>10990</v>
      </c>
      <c r="E2764" s="146" t="s">
        <v>204</v>
      </c>
      <c r="F2764" s="146" t="s">
        <v>205</v>
      </c>
      <c r="G2764" s="146" t="s">
        <v>10883</v>
      </c>
      <c r="H2764" s="147">
        <v>44652</v>
      </c>
      <c r="J2764" s="147">
        <v>46477</v>
      </c>
      <c r="K2764" s="148">
        <v>0</v>
      </c>
      <c r="L2764" s="146" t="s">
        <v>206</v>
      </c>
    </row>
    <row r="2765" spans="1:12">
      <c r="A2765" s="145" t="s">
        <v>10991</v>
      </c>
      <c r="B2765" s="146" t="s">
        <v>10992</v>
      </c>
      <c r="C2765" s="146" t="s">
        <v>10993</v>
      </c>
      <c r="D2765" s="146" t="s">
        <v>10994</v>
      </c>
      <c r="E2765" s="146" t="s">
        <v>204</v>
      </c>
      <c r="F2765" s="146" t="s">
        <v>205</v>
      </c>
      <c r="G2765" s="146" t="s">
        <v>10883</v>
      </c>
      <c r="H2765" s="147">
        <v>44652</v>
      </c>
      <c r="J2765" s="147">
        <v>46477</v>
      </c>
      <c r="K2765" s="148">
        <v>0</v>
      </c>
      <c r="L2765" s="146" t="s">
        <v>206</v>
      </c>
    </row>
    <row r="2766" spans="1:12">
      <c r="A2766" s="145" t="s">
        <v>10995</v>
      </c>
      <c r="B2766" s="146" t="s">
        <v>10996</v>
      </c>
      <c r="C2766" s="146" t="s">
        <v>10997</v>
      </c>
      <c r="D2766" s="146" t="s">
        <v>10998</v>
      </c>
      <c r="E2766" s="146" t="s">
        <v>204</v>
      </c>
      <c r="F2766" s="146" t="s">
        <v>205</v>
      </c>
      <c r="G2766" s="146" t="s">
        <v>10883</v>
      </c>
      <c r="H2766" s="147">
        <v>44652</v>
      </c>
      <c r="J2766" s="147">
        <v>46477</v>
      </c>
      <c r="K2766" s="148">
        <v>0</v>
      </c>
      <c r="L2766" s="146" t="s">
        <v>206</v>
      </c>
    </row>
    <row r="2767" spans="1:12">
      <c r="A2767" s="145" t="s">
        <v>10999</v>
      </c>
      <c r="B2767" s="146" t="s">
        <v>11000</v>
      </c>
      <c r="C2767" s="146" t="s">
        <v>11001</v>
      </c>
      <c r="D2767" s="146" t="s">
        <v>11002</v>
      </c>
      <c r="E2767" s="146" t="s">
        <v>204</v>
      </c>
      <c r="F2767" s="146" t="s">
        <v>205</v>
      </c>
      <c r="G2767" s="146" t="s">
        <v>10883</v>
      </c>
      <c r="H2767" s="147">
        <v>44652</v>
      </c>
      <c r="J2767" s="147">
        <v>46477</v>
      </c>
      <c r="K2767" s="148">
        <v>0</v>
      </c>
      <c r="L2767" s="146" t="s">
        <v>206</v>
      </c>
    </row>
    <row r="2768" spans="1:12">
      <c r="A2768" s="145" t="s">
        <v>11003</v>
      </c>
      <c r="B2768" s="146" t="s">
        <v>11004</v>
      </c>
      <c r="C2768" s="146" t="s">
        <v>11005</v>
      </c>
      <c r="D2768" s="146" t="s">
        <v>11006</v>
      </c>
      <c r="E2768" s="146" t="s">
        <v>204</v>
      </c>
      <c r="F2768" s="146" t="s">
        <v>205</v>
      </c>
      <c r="G2768" s="146" t="s">
        <v>10883</v>
      </c>
      <c r="H2768" s="147">
        <v>44652</v>
      </c>
      <c r="J2768" s="147">
        <v>46477</v>
      </c>
      <c r="K2768" s="148">
        <v>0</v>
      </c>
      <c r="L2768" s="146" t="s">
        <v>206</v>
      </c>
    </row>
    <row r="2769" spans="1:12">
      <c r="A2769" s="145" t="s">
        <v>11007</v>
      </c>
      <c r="B2769" s="146" t="s">
        <v>11008</v>
      </c>
      <c r="C2769" s="146" t="s">
        <v>11009</v>
      </c>
      <c r="D2769" s="146" t="s">
        <v>11010</v>
      </c>
      <c r="E2769" s="146" t="s">
        <v>204</v>
      </c>
      <c r="F2769" s="146" t="s">
        <v>205</v>
      </c>
      <c r="G2769" s="146" t="s">
        <v>10883</v>
      </c>
      <c r="H2769" s="147">
        <v>44652</v>
      </c>
      <c r="J2769" s="147">
        <v>46477</v>
      </c>
      <c r="K2769" s="148">
        <v>0</v>
      </c>
      <c r="L2769" s="146" t="s">
        <v>206</v>
      </c>
    </row>
    <row r="2770" spans="1:12">
      <c r="A2770" s="145" t="s">
        <v>11011</v>
      </c>
      <c r="B2770" s="146" t="s">
        <v>11012</v>
      </c>
      <c r="C2770" s="146" t="s">
        <v>11013</v>
      </c>
      <c r="D2770" s="146" t="s">
        <v>11014</v>
      </c>
      <c r="E2770" s="146" t="s">
        <v>204</v>
      </c>
      <c r="F2770" s="146" t="s">
        <v>205</v>
      </c>
      <c r="G2770" s="146" t="s">
        <v>10883</v>
      </c>
      <c r="H2770" s="147">
        <v>44652</v>
      </c>
      <c r="J2770" s="147">
        <v>46477</v>
      </c>
      <c r="K2770" s="148">
        <v>0</v>
      </c>
      <c r="L2770" s="146" t="s">
        <v>206</v>
      </c>
    </row>
    <row r="2771" spans="1:12">
      <c r="A2771" s="145" t="s">
        <v>11015</v>
      </c>
      <c r="B2771" s="146" t="s">
        <v>11016</v>
      </c>
      <c r="C2771" s="146" t="s">
        <v>11017</v>
      </c>
      <c r="D2771" s="146" t="s">
        <v>11018</v>
      </c>
      <c r="E2771" s="146" t="s">
        <v>204</v>
      </c>
      <c r="F2771" s="146" t="s">
        <v>205</v>
      </c>
      <c r="G2771" s="146" t="s">
        <v>10883</v>
      </c>
      <c r="H2771" s="147">
        <v>44652</v>
      </c>
      <c r="J2771" s="147">
        <v>46477</v>
      </c>
      <c r="K2771" s="148">
        <v>0</v>
      </c>
      <c r="L2771" s="146" t="s">
        <v>206</v>
      </c>
    </row>
    <row r="2772" spans="1:12">
      <c r="A2772" s="145" t="s">
        <v>11019</v>
      </c>
      <c r="B2772" s="146" t="s">
        <v>11020</v>
      </c>
      <c r="C2772" s="146" t="s">
        <v>11021</v>
      </c>
      <c r="D2772" s="146" t="s">
        <v>11022</v>
      </c>
      <c r="E2772" s="146" t="s">
        <v>204</v>
      </c>
      <c r="F2772" s="146" t="s">
        <v>205</v>
      </c>
      <c r="G2772" s="146" t="s">
        <v>10883</v>
      </c>
      <c r="H2772" s="147">
        <v>44652</v>
      </c>
      <c r="J2772" s="147">
        <v>46477</v>
      </c>
      <c r="K2772" s="148">
        <v>0</v>
      </c>
      <c r="L2772" s="146" t="s">
        <v>206</v>
      </c>
    </row>
    <row r="2773" spans="1:12">
      <c r="A2773" s="145" t="s">
        <v>11023</v>
      </c>
      <c r="B2773" s="146" t="s">
        <v>11024</v>
      </c>
      <c r="C2773" s="146" t="s">
        <v>11025</v>
      </c>
      <c r="D2773" s="146" t="s">
        <v>11026</v>
      </c>
      <c r="E2773" s="146" t="s">
        <v>204</v>
      </c>
      <c r="F2773" s="146" t="s">
        <v>205</v>
      </c>
      <c r="G2773" s="146" t="s">
        <v>10883</v>
      </c>
      <c r="H2773" s="147">
        <v>44652</v>
      </c>
      <c r="J2773" s="147">
        <v>46477</v>
      </c>
      <c r="K2773" s="148">
        <v>0</v>
      </c>
      <c r="L2773" s="146" t="s">
        <v>206</v>
      </c>
    </row>
    <row r="2774" spans="1:12">
      <c r="A2774" s="145" t="s">
        <v>11027</v>
      </c>
      <c r="B2774" s="146" t="s">
        <v>11028</v>
      </c>
      <c r="C2774" s="146" t="s">
        <v>11029</v>
      </c>
      <c r="D2774" s="146" t="s">
        <v>11030</v>
      </c>
      <c r="E2774" s="146" t="s">
        <v>204</v>
      </c>
      <c r="F2774" s="146" t="s">
        <v>205</v>
      </c>
      <c r="G2774" s="146" t="s">
        <v>10883</v>
      </c>
      <c r="H2774" s="147">
        <v>44652</v>
      </c>
      <c r="J2774" s="147">
        <v>46477</v>
      </c>
      <c r="K2774" s="148">
        <v>0</v>
      </c>
      <c r="L2774" s="146" t="s">
        <v>206</v>
      </c>
    </row>
    <row r="2775" spans="1:12">
      <c r="A2775" s="145" t="s">
        <v>11031</v>
      </c>
      <c r="B2775" s="146" t="s">
        <v>11032</v>
      </c>
      <c r="C2775" s="146" t="s">
        <v>11033</v>
      </c>
      <c r="D2775" s="146" t="s">
        <v>11034</v>
      </c>
      <c r="E2775" s="146" t="s">
        <v>204</v>
      </c>
      <c r="F2775" s="146" t="s">
        <v>205</v>
      </c>
      <c r="G2775" s="146" t="s">
        <v>10883</v>
      </c>
      <c r="H2775" s="147">
        <v>44652</v>
      </c>
      <c r="J2775" s="147">
        <v>46477</v>
      </c>
      <c r="K2775" s="148">
        <v>0</v>
      </c>
      <c r="L2775" s="146" t="s">
        <v>206</v>
      </c>
    </row>
    <row r="2776" spans="1:12">
      <c r="A2776" s="145" t="s">
        <v>11035</v>
      </c>
      <c r="B2776" s="146" t="s">
        <v>11036</v>
      </c>
      <c r="C2776" s="146" t="s">
        <v>11037</v>
      </c>
      <c r="D2776" s="146" t="s">
        <v>11038</v>
      </c>
      <c r="E2776" s="146" t="s">
        <v>204</v>
      </c>
      <c r="F2776" s="146" t="s">
        <v>205</v>
      </c>
      <c r="G2776" s="146" t="s">
        <v>10883</v>
      </c>
      <c r="H2776" s="147">
        <v>44652</v>
      </c>
      <c r="J2776" s="147">
        <v>46477</v>
      </c>
      <c r="K2776" s="148">
        <v>0</v>
      </c>
      <c r="L2776" s="146" t="s">
        <v>206</v>
      </c>
    </row>
    <row r="2777" spans="1:12">
      <c r="A2777" s="145" t="s">
        <v>11039</v>
      </c>
      <c r="B2777" s="146" t="s">
        <v>11040</v>
      </c>
      <c r="C2777" s="146" t="s">
        <v>11041</v>
      </c>
      <c r="D2777" s="146" t="s">
        <v>11042</v>
      </c>
      <c r="E2777" s="146" t="s">
        <v>204</v>
      </c>
      <c r="F2777" s="146" t="s">
        <v>205</v>
      </c>
      <c r="G2777" s="146" t="s">
        <v>10883</v>
      </c>
      <c r="H2777" s="147">
        <v>44652</v>
      </c>
      <c r="J2777" s="147">
        <v>46477</v>
      </c>
      <c r="K2777" s="148">
        <v>0</v>
      </c>
      <c r="L2777" s="146" t="s">
        <v>206</v>
      </c>
    </row>
    <row r="2778" spans="1:12">
      <c r="A2778" s="145" t="s">
        <v>11043</v>
      </c>
      <c r="B2778" s="146" t="s">
        <v>11044</v>
      </c>
      <c r="C2778" s="146" t="s">
        <v>11045</v>
      </c>
      <c r="D2778" s="146" t="s">
        <v>11046</v>
      </c>
      <c r="E2778" s="146" t="s">
        <v>204</v>
      </c>
      <c r="F2778" s="146" t="s">
        <v>205</v>
      </c>
      <c r="G2778" s="146" t="s">
        <v>10883</v>
      </c>
      <c r="H2778" s="147">
        <v>44652</v>
      </c>
      <c r="J2778" s="147">
        <v>46477</v>
      </c>
      <c r="K2778" s="148">
        <v>0</v>
      </c>
      <c r="L2778" s="146" t="s">
        <v>206</v>
      </c>
    </row>
    <row r="2779" spans="1:12">
      <c r="A2779" s="145" t="s">
        <v>11047</v>
      </c>
      <c r="B2779" s="146" t="s">
        <v>11048</v>
      </c>
      <c r="C2779" s="146" t="s">
        <v>11049</v>
      </c>
      <c r="D2779" s="146" t="s">
        <v>11050</v>
      </c>
      <c r="E2779" s="146" t="s">
        <v>204</v>
      </c>
      <c r="F2779" s="146" t="s">
        <v>205</v>
      </c>
      <c r="G2779" s="146" t="s">
        <v>10883</v>
      </c>
      <c r="H2779" s="147">
        <v>44652</v>
      </c>
      <c r="J2779" s="147">
        <v>46477</v>
      </c>
      <c r="K2779" s="148">
        <v>0</v>
      </c>
      <c r="L2779" s="146" t="s">
        <v>206</v>
      </c>
    </row>
    <row r="2780" spans="1:12">
      <c r="A2780" s="145" t="s">
        <v>11051</v>
      </c>
      <c r="B2780" s="146" t="s">
        <v>11052</v>
      </c>
      <c r="C2780" s="146" t="s">
        <v>11053</v>
      </c>
      <c r="D2780" s="146" t="s">
        <v>11054</v>
      </c>
      <c r="E2780" s="146" t="s">
        <v>204</v>
      </c>
      <c r="F2780" s="146" t="s">
        <v>205</v>
      </c>
      <c r="G2780" s="146" t="s">
        <v>10883</v>
      </c>
      <c r="H2780" s="147">
        <v>44652</v>
      </c>
      <c r="J2780" s="147">
        <v>46477</v>
      </c>
      <c r="K2780" s="148">
        <v>0</v>
      </c>
      <c r="L2780" s="146" t="s">
        <v>206</v>
      </c>
    </row>
    <row r="2781" spans="1:12">
      <c r="A2781" s="145" t="s">
        <v>11055</v>
      </c>
      <c r="B2781" s="146" t="s">
        <v>11056</v>
      </c>
      <c r="C2781" s="146" t="s">
        <v>11057</v>
      </c>
      <c r="D2781" s="146" t="s">
        <v>11058</v>
      </c>
      <c r="E2781" s="146" t="s">
        <v>204</v>
      </c>
      <c r="F2781" s="146" t="s">
        <v>205</v>
      </c>
      <c r="G2781" s="146" t="s">
        <v>10883</v>
      </c>
      <c r="H2781" s="147">
        <v>44652</v>
      </c>
      <c r="J2781" s="147">
        <v>46477</v>
      </c>
      <c r="K2781" s="148">
        <v>0</v>
      </c>
      <c r="L2781" s="146" t="s">
        <v>206</v>
      </c>
    </row>
    <row r="2782" spans="1:12">
      <c r="A2782" s="145" t="s">
        <v>11059</v>
      </c>
      <c r="B2782" s="146" t="s">
        <v>11060</v>
      </c>
      <c r="C2782" s="146" t="s">
        <v>11061</v>
      </c>
      <c r="D2782" s="146" t="s">
        <v>11062</v>
      </c>
      <c r="E2782" s="146" t="s">
        <v>204</v>
      </c>
      <c r="F2782" s="146" t="s">
        <v>205</v>
      </c>
      <c r="G2782" s="146" t="s">
        <v>10883</v>
      </c>
      <c r="H2782" s="147">
        <v>44652</v>
      </c>
      <c r="J2782" s="147">
        <v>46477</v>
      </c>
      <c r="K2782" s="148">
        <v>0</v>
      </c>
      <c r="L2782" s="146" t="s">
        <v>206</v>
      </c>
    </row>
    <row r="2783" spans="1:12">
      <c r="A2783" s="145" t="s">
        <v>11063</v>
      </c>
      <c r="B2783" s="146" t="s">
        <v>11064</v>
      </c>
      <c r="C2783" s="146" t="s">
        <v>11065</v>
      </c>
      <c r="D2783" s="146" t="s">
        <v>11066</v>
      </c>
      <c r="E2783" s="146" t="s">
        <v>204</v>
      </c>
      <c r="F2783" s="146" t="s">
        <v>205</v>
      </c>
      <c r="G2783" s="146" t="s">
        <v>10883</v>
      </c>
      <c r="H2783" s="147">
        <v>44652</v>
      </c>
      <c r="J2783" s="147">
        <v>46477</v>
      </c>
      <c r="K2783" s="148">
        <v>0</v>
      </c>
      <c r="L2783" s="146" t="s">
        <v>206</v>
      </c>
    </row>
    <row r="2784" spans="1:12">
      <c r="A2784" s="145" t="s">
        <v>11067</v>
      </c>
      <c r="B2784" s="146" t="s">
        <v>11068</v>
      </c>
      <c r="C2784" s="146" t="s">
        <v>11069</v>
      </c>
      <c r="D2784" s="146" t="s">
        <v>11070</v>
      </c>
      <c r="E2784" s="146" t="s">
        <v>204</v>
      </c>
      <c r="F2784" s="146" t="s">
        <v>205</v>
      </c>
      <c r="G2784" s="146" t="s">
        <v>10883</v>
      </c>
      <c r="H2784" s="147">
        <v>44652</v>
      </c>
      <c r="J2784" s="147">
        <v>46477</v>
      </c>
      <c r="K2784" s="148">
        <v>0</v>
      </c>
      <c r="L2784" s="146" t="s">
        <v>206</v>
      </c>
    </row>
    <row r="2785" spans="1:12">
      <c r="A2785" s="145" t="s">
        <v>11071</v>
      </c>
      <c r="B2785" s="146" t="s">
        <v>11072</v>
      </c>
      <c r="C2785" s="146" t="s">
        <v>11073</v>
      </c>
      <c r="D2785" s="146" t="s">
        <v>11074</v>
      </c>
      <c r="E2785" s="146" t="s">
        <v>204</v>
      </c>
      <c r="F2785" s="146" t="s">
        <v>205</v>
      </c>
      <c r="G2785" s="146" t="s">
        <v>10883</v>
      </c>
      <c r="H2785" s="147">
        <v>44652</v>
      </c>
      <c r="J2785" s="147">
        <v>46477</v>
      </c>
      <c r="K2785" s="148">
        <v>0</v>
      </c>
      <c r="L2785" s="146" t="s">
        <v>206</v>
      </c>
    </row>
    <row r="2786" spans="1:12">
      <c r="A2786" s="145" t="s">
        <v>11075</v>
      </c>
      <c r="B2786" s="146" t="s">
        <v>11076</v>
      </c>
      <c r="C2786" s="146" t="s">
        <v>11077</v>
      </c>
      <c r="D2786" s="146" t="s">
        <v>11078</v>
      </c>
      <c r="E2786" s="146" t="s">
        <v>204</v>
      </c>
      <c r="F2786" s="146" t="s">
        <v>205</v>
      </c>
      <c r="G2786" s="146" t="s">
        <v>10883</v>
      </c>
      <c r="H2786" s="147">
        <v>44652</v>
      </c>
      <c r="J2786" s="147">
        <v>46477</v>
      </c>
      <c r="K2786" s="148">
        <v>0</v>
      </c>
      <c r="L2786" s="146" t="s">
        <v>206</v>
      </c>
    </row>
    <row r="2787" spans="1:12">
      <c r="A2787" s="145" t="s">
        <v>11079</v>
      </c>
      <c r="B2787" s="146" t="s">
        <v>11080</v>
      </c>
      <c r="C2787" s="146" t="s">
        <v>11081</v>
      </c>
      <c r="D2787" s="146" t="s">
        <v>11082</v>
      </c>
      <c r="E2787" s="146" t="s">
        <v>204</v>
      </c>
      <c r="F2787" s="146" t="s">
        <v>205</v>
      </c>
      <c r="G2787" s="146" t="s">
        <v>10883</v>
      </c>
      <c r="H2787" s="147">
        <v>44652</v>
      </c>
      <c r="J2787" s="147">
        <v>46477</v>
      </c>
      <c r="K2787" s="148">
        <v>0</v>
      </c>
      <c r="L2787" s="146" t="s">
        <v>206</v>
      </c>
    </row>
    <row r="2788" spans="1:12">
      <c r="A2788" s="145" t="s">
        <v>11083</v>
      </c>
      <c r="B2788" s="146" t="s">
        <v>11084</v>
      </c>
      <c r="C2788" s="146" t="s">
        <v>11085</v>
      </c>
      <c r="D2788" s="146" t="s">
        <v>11086</v>
      </c>
      <c r="E2788" s="146" t="s">
        <v>204</v>
      </c>
      <c r="F2788" s="146" t="s">
        <v>205</v>
      </c>
      <c r="G2788" s="146" t="s">
        <v>10883</v>
      </c>
      <c r="H2788" s="147">
        <v>44652</v>
      </c>
      <c r="J2788" s="147">
        <v>46477</v>
      </c>
      <c r="K2788" s="148">
        <v>0</v>
      </c>
      <c r="L2788" s="146" t="s">
        <v>206</v>
      </c>
    </row>
    <row r="2789" spans="1:12">
      <c r="A2789" s="145" t="s">
        <v>11087</v>
      </c>
      <c r="B2789" s="146" t="s">
        <v>11088</v>
      </c>
      <c r="C2789" s="146" t="s">
        <v>11089</v>
      </c>
      <c r="D2789" s="146" t="s">
        <v>11090</v>
      </c>
      <c r="E2789" s="146" t="s">
        <v>204</v>
      </c>
      <c r="F2789" s="146" t="s">
        <v>205</v>
      </c>
      <c r="G2789" s="146" t="s">
        <v>10883</v>
      </c>
      <c r="H2789" s="147">
        <v>44652</v>
      </c>
      <c r="J2789" s="147">
        <v>46477</v>
      </c>
      <c r="K2789" s="148">
        <v>0</v>
      </c>
      <c r="L2789" s="146" t="s">
        <v>206</v>
      </c>
    </row>
    <row r="2790" spans="1:12">
      <c r="A2790" s="145" t="s">
        <v>11091</v>
      </c>
      <c r="B2790" s="146" t="s">
        <v>11092</v>
      </c>
      <c r="C2790" s="146" t="s">
        <v>11093</v>
      </c>
      <c r="D2790" s="146" t="s">
        <v>11094</v>
      </c>
      <c r="E2790" s="146" t="s">
        <v>204</v>
      </c>
      <c r="F2790" s="146" t="s">
        <v>205</v>
      </c>
      <c r="G2790" s="146" t="s">
        <v>10883</v>
      </c>
      <c r="H2790" s="147">
        <v>44652</v>
      </c>
      <c r="J2790" s="147">
        <v>46477</v>
      </c>
      <c r="K2790" s="148">
        <v>0</v>
      </c>
      <c r="L2790" s="146" t="s">
        <v>206</v>
      </c>
    </row>
    <row r="2791" spans="1:12">
      <c r="A2791" s="145" t="s">
        <v>11095</v>
      </c>
      <c r="B2791" s="146" t="s">
        <v>11096</v>
      </c>
      <c r="C2791" s="146" t="s">
        <v>11097</v>
      </c>
      <c r="D2791" s="146" t="s">
        <v>11098</v>
      </c>
      <c r="E2791" s="146" t="s">
        <v>204</v>
      </c>
      <c r="F2791" s="146" t="s">
        <v>205</v>
      </c>
      <c r="G2791" s="146" t="s">
        <v>10883</v>
      </c>
      <c r="H2791" s="147">
        <v>44652</v>
      </c>
      <c r="J2791" s="147">
        <v>46477</v>
      </c>
      <c r="K2791" s="148">
        <v>0</v>
      </c>
      <c r="L2791" s="146" t="s">
        <v>206</v>
      </c>
    </row>
    <row r="2792" spans="1:12">
      <c r="A2792" s="145" t="s">
        <v>11099</v>
      </c>
      <c r="B2792" s="146" t="s">
        <v>11100</v>
      </c>
      <c r="C2792" s="146" t="s">
        <v>11101</v>
      </c>
      <c r="D2792" s="146" t="s">
        <v>11102</v>
      </c>
      <c r="E2792" s="146" t="s">
        <v>204</v>
      </c>
      <c r="F2792" s="146" t="s">
        <v>205</v>
      </c>
      <c r="G2792" s="146" t="s">
        <v>10883</v>
      </c>
      <c r="H2792" s="147">
        <v>44652</v>
      </c>
      <c r="J2792" s="147">
        <v>46477</v>
      </c>
      <c r="K2792" s="148">
        <v>0</v>
      </c>
      <c r="L2792" s="146" t="s">
        <v>206</v>
      </c>
    </row>
    <row r="2793" spans="1:12">
      <c r="A2793" s="145" t="s">
        <v>11103</v>
      </c>
      <c r="B2793" s="146" t="s">
        <v>11104</v>
      </c>
      <c r="C2793" s="146" t="s">
        <v>11105</v>
      </c>
      <c r="D2793" s="146" t="s">
        <v>11106</v>
      </c>
      <c r="E2793" s="146" t="s">
        <v>204</v>
      </c>
      <c r="F2793" s="146" t="s">
        <v>205</v>
      </c>
      <c r="G2793" s="146" t="s">
        <v>10883</v>
      </c>
      <c r="H2793" s="147">
        <v>44652</v>
      </c>
      <c r="J2793" s="147">
        <v>46477</v>
      </c>
      <c r="K2793" s="148">
        <v>0</v>
      </c>
      <c r="L2793" s="146" t="s">
        <v>206</v>
      </c>
    </row>
    <row r="2794" spans="1:12">
      <c r="A2794" s="145" t="s">
        <v>11107</v>
      </c>
      <c r="B2794" s="146" t="s">
        <v>11108</v>
      </c>
      <c r="C2794" s="146" t="s">
        <v>11109</v>
      </c>
      <c r="D2794" s="146" t="s">
        <v>11110</v>
      </c>
      <c r="E2794" s="146" t="s">
        <v>204</v>
      </c>
      <c r="F2794" s="146" t="s">
        <v>205</v>
      </c>
      <c r="G2794" s="146" t="s">
        <v>10883</v>
      </c>
      <c r="H2794" s="147">
        <v>44652</v>
      </c>
      <c r="J2794" s="147">
        <v>46477</v>
      </c>
      <c r="K2794" s="148">
        <v>0</v>
      </c>
      <c r="L2794" s="146" t="s">
        <v>206</v>
      </c>
    </row>
    <row r="2795" spans="1:12">
      <c r="A2795" s="145" t="s">
        <v>11111</v>
      </c>
      <c r="B2795" s="146" t="s">
        <v>11112</v>
      </c>
      <c r="C2795" s="146" t="s">
        <v>11113</v>
      </c>
      <c r="D2795" s="146" t="s">
        <v>11114</v>
      </c>
      <c r="E2795" s="146" t="s">
        <v>204</v>
      </c>
      <c r="F2795" s="146" t="s">
        <v>205</v>
      </c>
      <c r="G2795" s="146" t="s">
        <v>10883</v>
      </c>
      <c r="H2795" s="147">
        <v>44652</v>
      </c>
      <c r="J2795" s="147">
        <v>46477</v>
      </c>
      <c r="K2795" s="148">
        <v>0</v>
      </c>
      <c r="L2795" s="146" t="s">
        <v>206</v>
      </c>
    </row>
    <row r="2796" spans="1:12">
      <c r="A2796" s="145" t="s">
        <v>11115</v>
      </c>
      <c r="B2796" s="146" t="s">
        <v>11116</v>
      </c>
      <c r="C2796" s="146" t="s">
        <v>11117</v>
      </c>
      <c r="D2796" s="146" t="s">
        <v>11118</v>
      </c>
      <c r="E2796" s="146" t="s">
        <v>204</v>
      </c>
      <c r="F2796" s="146" t="s">
        <v>205</v>
      </c>
      <c r="G2796" s="146" t="s">
        <v>10883</v>
      </c>
      <c r="H2796" s="147">
        <v>44652</v>
      </c>
      <c r="J2796" s="147">
        <v>46477</v>
      </c>
      <c r="K2796" s="148">
        <v>0</v>
      </c>
      <c r="L2796" s="146" t="s">
        <v>206</v>
      </c>
    </row>
    <row r="2797" spans="1:12">
      <c r="A2797" s="145" t="s">
        <v>11119</v>
      </c>
      <c r="B2797" s="146" t="s">
        <v>11120</v>
      </c>
      <c r="C2797" s="146" t="s">
        <v>11121</v>
      </c>
      <c r="D2797" s="146" t="s">
        <v>11122</v>
      </c>
      <c r="E2797" s="146" t="s">
        <v>204</v>
      </c>
      <c r="F2797" s="146" t="s">
        <v>205</v>
      </c>
      <c r="G2797" s="146" t="s">
        <v>10883</v>
      </c>
      <c r="H2797" s="147">
        <v>44652</v>
      </c>
      <c r="J2797" s="147">
        <v>46477</v>
      </c>
      <c r="K2797" s="148">
        <v>0</v>
      </c>
      <c r="L2797" s="146" t="s">
        <v>206</v>
      </c>
    </row>
    <row r="2798" spans="1:12">
      <c r="A2798" s="145" t="s">
        <v>11123</v>
      </c>
      <c r="B2798" s="146" t="s">
        <v>11124</v>
      </c>
      <c r="C2798" s="146" t="s">
        <v>11125</v>
      </c>
      <c r="D2798" s="146" t="s">
        <v>11126</v>
      </c>
      <c r="E2798" s="146" t="s">
        <v>204</v>
      </c>
      <c r="F2798" s="146" t="s">
        <v>205</v>
      </c>
      <c r="G2798" s="146" t="s">
        <v>10883</v>
      </c>
      <c r="H2798" s="147">
        <v>44652</v>
      </c>
      <c r="J2798" s="147">
        <v>46477</v>
      </c>
      <c r="K2798" s="148">
        <v>0</v>
      </c>
      <c r="L2798" s="146" t="s">
        <v>206</v>
      </c>
    </row>
    <row r="2799" spans="1:12">
      <c r="A2799" s="145" t="s">
        <v>11127</v>
      </c>
      <c r="B2799" s="146" t="s">
        <v>11128</v>
      </c>
      <c r="C2799" s="146" t="s">
        <v>11129</v>
      </c>
      <c r="D2799" s="146" t="s">
        <v>11130</v>
      </c>
      <c r="E2799" s="146" t="s">
        <v>204</v>
      </c>
      <c r="F2799" s="146" t="s">
        <v>205</v>
      </c>
      <c r="G2799" s="146" t="s">
        <v>10883</v>
      </c>
      <c r="H2799" s="147">
        <v>44652</v>
      </c>
      <c r="J2799" s="147">
        <v>46477</v>
      </c>
      <c r="K2799" s="148">
        <v>0</v>
      </c>
      <c r="L2799" s="146" t="s">
        <v>206</v>
      </c>
    </row>
    <row r="2800" spans="1:12">
      <c r="A2800" s="145" t="s">
        <v>11131</v>
      </c>
      <c r="B2800" s="146" t="s">
        <v>11132</v>
      </c>
      <c r="C2800" s="146" t="s">
        <v>11133</v>
      </c>
      <c r="D2800" s="146" t="s">
        <v>11134</v>
      </c>
      <c r="E2800" s="146" t="s">
        <v>204</v>
      </c>
      <c r="F2800" s="146" t="s">
        <v>205</v>
      </c>
      <c r="G2800" s="146" t="s">
        <v>10883</v>
      </c>
      <c r="H2800" s="147">
        <v>44652</v>
      </c>
      <c r="J2800" s="147">
        <v>46477</v>
      </c>
      <c r="K2800" s="148">
        <v>0</v>
      </c>
      <c r="L2800" s="146" t="s">
        <v>206</v>
      </c>
    </row>
    <row r="2801" spans="1:12">
      <c r="A2801" s="145" t="s">
        <v>11135</v>
      </c>
      <c r="B2801" s="146" t="s">
        <v>11136</v>
      </c>
      <c r="C2801" s="146" t="s">
        <v>11137</v>
      </c>
      <c r="D2801" s="146" t="s">
        <v>11138</v>
      </c>
      <c r="E2801" s="146" t="s">
        <v>204</v>
      </c>
      <c r="F2801" s="146" t="s">
        <v>205</v>
      </c>
      <c r="G2801" s="146" t="s">
        <v>10883</v>
      </c>
      <c r="H2801" s="147">
        <v>44652</v>
      </c>
      <c r="J2801" s="147">
        <v>46477</v>
      </c>
      <c r="K2801" s="148">
        <v>0</v>
      </c>
      <c r="L2801" s="146" t="s">
        <v>206</v>
      </c>
    </row>
    <row r="2802" spans="1:12">
      <c r="A2802" s="145" t="s">
        <v>11139</v>
      </c>
      <c r="B2802" s="146" t="s">
        <v>11140</v>
      </c>
      <c r="C2802" s="146" t="s">
        <v>11141</v>
      </c>
      <c r="D2802" s="146" t="s">
        <v>11142</v>
      </c>
      <c r="E2802" s="146" t="s">
        <v>204</v>
      </c>
      <c r="F2802" s="146" t="s">
        <v>205</v>
      </c>
      <c r="G2802" s="146" t="s">
        <v>10883</v>
      </c>
      <c r="H2802" s="147">
        <v>44652</v>
      </c>
      <c r="J2802" s="147">
        <v>46477</v>
      </c>
      <c r="K2802" s="148">
        <v>0</v>
      </c>
      <c r="L2802" s="146" t="s">
        <v>206</v>
      </c>
    </row>
    <row r="2803" spans="1:12">
      <c r="A2803" s="145" t="s">
        <v>11143</v>
      </c>
      <c r="B2803" s="146" t="s">
        <v>11144</v>
      </c>
      <c r="C2803" s="146" t="s">
        <v>11145</v>
      </c>
      <c r="D2803" s="146" t="s">
        <v>11146</v>
      </c>
      <c r="E2803" s="146" t="s">
        <v>204</v>
      </c>
      <c r="F2803" s="146" t="s">
        <v>205</v>
      </c>
      <c r="G2803" s="146" t="s">
        <v>10883</v>
      </c>
      <c r="H2803" s="147">
        <v>44652</v>
      </c>
      <c r="J2803" s="147">
        <v>46477</v>
      </c>
      <c r="K2803" s="148">
        <v>0</v>
      </c>
      <c r="L2803" s="146" t="s">
        <v>206</v>
      </c>
    </row>
    <row r="2804" spans="1:12">
      <c r="A2804" s="145" t="s">
        <v>11147</v>
      </c>
      <c r="B2804" s="146" t="s">
        <v>11148</v>
      </c>
      <c r="C2804" s="146" t="s">
        <v>11149</v>
      </c>
      <c r="D2804" s="146" t="s">
        <v>11150</v>
      </c>
      <c r="E2804" s="146" t="s">
        <v>204</v>
      </c>
      <c r="F2804" s="146" t="s">
        <v>205</v>
      </c>
      <c r="G2804" s="146" t="s">
        <v>10883</v>
      </c>
      <c r="H2804" s="147">
        <v>44652</v>
      </c>
      <c r="J2804" s="147">
        <v>46477</v>
      </c>
      <c r="K2804" s="148">
        <v>0</v>
      </c>
      <c r="L2804" s="146" t="s">
        <v>206</v>
      </c>
    </row>
    <row r="2805" spans="1:12">
      <c r="A2805" s="145" t="s">
        <v>11151</v>
      </c>
      <c r="B2805" s="146" t="s">
        <v>11152</v>
      </c>
      <c r="C2805" s="146" t="s">
        <v>11153</v>
      </c>
      <c r="D2805" s="146" t="s">
        <v>11154</v>
      </c>
      <c r="E2805" s="146" t="s">
        <v>204</v>
      </c>
      <c r="F2805" s="146" t="s">
        <v>205</v>
      </c>
      <c r="G2805" s="146" t="s">
        <v>10883</v>
      </c>
      <c r="H2805" s="147">
        <v>44652</v>
      </c>
      <c r="J2805" s="147">
        <v>46477</v>
      </c>
      <c r="K2805" s="148">
        <v>0</v>
      </c>
      <c r="L2805" s="146" t="s">
        <v>206</v>
      </c>
    </row>
    <row r="2806" spans="1:12">
      <c r="A2806" s="145" t="s">
        <v>11155</v>
      </c>
      <c r="B2806" s="146" t="s">
        <v>11156</v>
      </c>
      <c r="C2806" s="146" t="s">
        <v>11157</v>
      </c>
      <c r="D2806" s="146" t="s">
        <v>11158</v>
      </c>
      <c r="E2806" s="146" t="s">
        <v>204</v>
      </c>
      <c r="F2806" s="146" t="s">
        <v>205</v>
      </c>
      <c r="G2806" s="146" t="s">
        <v>10883</v>
      </c>
      <c r="H2806" s="147">
        <v>44652</v>
      </c>
      <c r="J2806" s="147">
        <v>46477</v>
      </c>
      <c r="K2806" s="148">
        <v>0</v>
      </c>
      <c r="L2806" s="146" t="s">
        <v>206</v>
      </c>
    </row>
    <row r="2807" spans="1:12">
      <c r="A2807" s="145" t="s">
        <v>11159</v>
      </c>
      <c r="B2807" s="146" t="s">
        <v>11160</v>
      </c>
      <c r="C2807" s="146" t="s">
        <v>11161</v>
      </c>
      <c r="D2807" s="146" t="s">
        <v>11162</v>
      </c>
      <c r="E2807" s="146" t="s">
        <v>204</v>
      </c>
      <c r="F2807" s="146" t="s">
        <v>205</v>
      </c>
      <c r="G2807" s="146" t="s">
        <v>10883</v>
      </c>
      <c r="H2807" s="147">
        <v>44652</v>
      </c>
      <c r="J2807" s="147">
        <v>46477</v>
      </c>
      <c r="K2807" s="148">
        <v>0</v>
      </c>
      <c r="L2807" s="146" t="s">
        <v>206</v>
      </c>
    </row>
    <row r="2808" spans="1:12">
      <c r="A2808" s="145" t="s">
        <v>11163</v>
      </c>
      <c r="B2808" s="146" t="s">
        <v>11164</v>
      </c>
      <c r="C2808" s="146" t="s">
        <v>11165</v>
      </c>
      <c r="D2808" s="146" t="s">
        <v>11166</v>
      </c>
      <c r="E2808" s="146" t="s">
        <v>204</v>
      </c>
      <c r="F2808" s="146" t="s">
        <v>205</v>
      </c>
      <c r="G2808" s="146" t="s">
        <v>10883</v>
      </c>
      <c r="H2808" s="147">
        <v>44652</v>
      </c>
      <c r="J2808" s="147">
        <v>46477</v>
      </c>
      <c r="K2808" s="148">
        <v>0</v>
      </c>
      <c r="L2808" s="146" t="s">
        <v>206</v>
      </c>
    </row>
    <row r="2809" spans="1:12">
      <c r="A2809" s="145" t="s">
        <v>11167</v>
      </c>
      <c r="B2809" s="146" t="s">
        <v>11168</v>
      </c>
      <c r="C2809" s="146" t="s">
        <v>11169</v>
      </c>
      <c r="D2809" s="146" t="s">
        <v>11170</v>
      </c>
      <c r="E2809" s="146" t="s">
        <v>204</v>
      </c>
      <c r="F2809" s="146" t="s">
        <v>205</v>
      </c>
      <c r="G2809" s="146" t="s">
        <v>10883</v>
      </c>
      <c r="H2809" s="147">
        <v>44652</v>
      </c>
      <c r="J2809" s="147">
        <v>46477</v>
      </c>
      <c r="K2809" s="148">
        <v>0</v>
      </c>
      <c r="L2809" s="146" t="s">
        <v>206</v>
      </c>
    </row>
    <row r="2810" spans="1:12">
      <c r="A2810" s="145" t="s">
        <v>11171</v>
      </c>
      <c r="B2810" s="146" t="s">
        <v>11172</v>
      </c>
      <c r="C2810" s="146" t="s">
        <v>11173</v>
      </c>
      <c r="D2810" s="146" t="s">
        <v>11174</v>
      </c>
      <c r="E2810" s="146" t="s">
        <v>204</v>
      </c>
      <c r="F2810" s="146" t="s">
        <v>205</v>
      </c>
      <c r="G2810" s="146" t="s">
        <v>10883</v>
      </c>
      <c r="H2810" s="147">
        <v>44652</v>
      </c>
      <c r="J2810" s="147">
        <v>46477</v>
      </c>
      <c r="K2810" s="148">
        <v>0</v>
      </c>
      <c r="L2810" s="146" t="s">
        <v>206</v>
      </c>
    </row>
    <row r="2811" spans="1:12">
      <c r="A2811" s="145" t="s">
        <v>11175</v>
      </c>
      <c r="B2811" s="146" t="s">
        <v>11176</v>
      </c>
      <c r="C2811" s="146" t="s">
        <v>11177</v>
      </c>
      <c r="D2811" s="146" t="s">
        <v>11178</v>
      </c>
      <c r="E2811" s="146" t="s">
        <v>204</v>
      </c>
      <c r="F2811" s="146" t="s">
        <v>205</v>
      </c>
      <c r="G2811" s="146" t="s">
        <v>10883</v>
      </c>
      <c r="H2811" s="147">
        <v>44652</v>
      </c>
      <c r="J2811" s="147">
        <v>46477</v>
      </c>
      <c r="K2811" s="148">
        <v>0</v>
      </c>
      <c r="L2811" s="146" t="s">
        <v>206</v>
      </c>
    </row>
    <row r="2812" spans="1:12">
      <c r="A2812" s="145" t="s">
        <v>11179</v>
      </c>
      <c r="B2812" s="146" t="s">
        <v>11180</v>
      </c>
      <c r="C2812" s="146" t="s">
        <v>11181</v>
      </c>
      <c r="D2812" s="146" t="s">
        <v>11182</v>
      </c>
      <c r="E2812" s="146" t="s">
        <v>204</v>
      </c>
      <c r="F2812" s="146" t="s">
        <v>205</v>
      </c>
      <c r="G2812" s="146" t="s">
        <v>10883</v>
      </c>
      <c r="H2812" s="147">
        <v>44652</v>
      </c>
      <c r="J2812" s="147">
        <v>46477</v>
      </c>
      <c r="K2812" s="148">
        <v>0</v>
      </c>
      <c r="L2812" s="146" t="s">
        <v>206</v>
      </c>
    </row>
    <row r="2813" spans="1:12">
      <c r="A2813" s="145" t="s">
        <v>11183</v>
      </c>
      <c r="B2813" s="146" t="s">
        <v>11184</v>
      </c>
      <c r="C2813" s="146" t="s">
        <v>11185</v>
      </c>
      <c r="D2813" s="146" t="s">
        <v>11186</v>
      </c>
      <c r="E2813" s="146" t="s">
        <v>204</v>
      </c>
      <c r="F2813" s="146" t="s">
        <v>205</v>
      </c>
      <c r="G2813" s="146" t="s">
        <v>10883</v>
      </c>
      <c r="H2813" s="147">
        <v>44652</v>
      </c>
      <c r="J2813" s="147">
        <v>46477</v>
      </c>
      <c r="K2813" s="148">
        <v>0</v>
      </c>
      <c r="L2813" s="146" t="s">
        <v>206</v>
      </c>
    </row>
    <row r="2814" spans="1:12">
      <c r="A2814" s="145" t="s">
        <v>11187</v>
      </c>
      <c r="B2814" s="146" t="s">
        <v>11188</v>
      </c>
      <c r="C2814" s="146" t="s">
        <v>11189</v>
      </c>
      <c r="D2814" s="146" t="s">
        <v>11190</v>
      </c>
      <c r="E2814" s="146" t="s">
        <v>204</v>
      </c>
      <c r="F2814" s="146" t="s">
        <v>205</v>
      </c>
      <c r="G2814" s="146" t="s">
        <v>10883</v>
      </c>
      <c r="H2814" s="147">
        <v>44652</v>
      </c>
      <c r="J2814" s="147">
        <v>46477</v>
      </c>
      <c r="K2814" s="148">
        <v>0</v>
      </c>
      <c r="L2814" s="146" t="s">
        <v>206</v>
      </c>
    </row>
    <row r="2815" spans="1:12">
      <c r="A2815" s="145" t="s">
        <v>11191</v>
      </c>
      <c r="B2815" s="146" t="s">
        <v>11192</v>
      </c>
      <c r="C2815" s="146" t="s">
        <v>11193</v>
      </c>
      <c r="D2815" s="146" t="s">
        <v>11194</v>
      </c>
      <c r="E2815" s="146" t="s">
        <v>204</v>
      </c>
      <c r="F2815" s="146" t="s">
        <v>205</v>
      </c>
      <c r="G2815" s="146" t="s">
        <v>10883</v>
      </c>
      <c r="H2815" s="147">
        <v>44652</v>
      </c>
      <c r="J2815" s="147">
        <v>46477</v>
      </c>
      <c r="K2815" s="148">
        <v>0</v>
      </c>
      <c r="L2815" s="146" t="s">
        <v>206</v>
      </c>
    </row>
    <row r="2816" spans="1:12">
      <c r="A2816" s="145" t="s">
        <v>11195</v>
      </c>
      <c r="B2816" s="146" t="s">
        <v>11196</v>
      </c>
      <c r="C2816" s="146" t="s">
        <v>11197</v>
      </c>
      <c r="D2816" s="146" t="s">
        <v>11198</v>
      </c>
      <c r="E2816" s="146" t="s">
        <v>204</v>
      </c>
      <c r="F2816" s="146" t="s">
        <v>205</v>
      </c>
      <c r="G2816" s="146" t="s">
        <v>10883</v>
      </c>
      <c r="H2816" s="147">
        <v>44652</v>
      </c>
      <c r="J2816" s="147">
        <v>46477</v>
      </c>
      <c r="K2816" s="148">
        <v>0</v>
      </c>
      <c r="L2816" s="146" t="s">
        <v>206</v>
      </c>
    </row>
    <row r="2817" spans="1:12">
      <c r="A2817" s="145" t="s">
        <v>11199</v>
      </c>
      <c r="B2817" s="146" t="s">
        <v>11200</v>
      </c>
      <c r="C2817" s="146" t="s">
        <v>11201</v>
      </c>
      <c r="D2817" s="146" t="s">
        <v>11202</v>
      </c>
      <c r="E2817" s="146" t="s">
        <v>204</v>
      </c>
      <c r="F2817" s="146" t="s">
        <v>205</v>
      </c>
      <c r="G2817" s="146" t="s">
        <v>10883</v>
      </c>
      <c r="H2817" s="147">
        <v>44652</v>
      </c>
      <c r="J2817" s="147">
        <v>46477</v>
      </c>
      <c r="K2817" s="148">
        <v>0</v>
      </c>
      <c r="L2817" s="146" t="s">
        <v>206</v>
      </c>
    </row>
    <row r="2818" spans="1:12">
      <c r="A2818" s="145" t="s">
        <v>11203</v>
      </c>
      <c r="B2818" s="146" t="s">
        <v>11204</v>
      </c>
      <c r="C2818" s="146" t="s">
        <v>11205</v>
      </c>
      <c r="D2818" s="146" t="s">
        <v>11206</v>
      </c>
      <c r="E2818" s="146" t="s">
        <v>204</v>
      </c>
      <c r="F2818" s="146" t="s">
        <v>205</v>
      </c>
      <c r="G2818" s="146" t="s">
        <v>10883</v>
      </c>
      <c r="H2818" s="147">
        <v>44652</v>
      </c>
      <c r="J2818" s="147">
        <v>46477</v>
      </c>
      <c r="K2818" s="148">
        <v>0</v>
      </c>
      <c r="L2818" s="146" t="s">
        <v>206</v>
      </c>
    </row>
    <row r="2819" spans="1:12">
      <c r="A2819" s="145" t="s">
        <v>11207</v>
      </c>
      <c r="B2819" s="146" t="s">
        <v>11208</v>
      </c>
      <c r="C2819" s="146" t="s">
        <v>11209</v>
      </c>
      <c r="D2819" s="146" t="s">
        <v>11210</v>
      </c>
      <c r="E2819" s="146" t="s">
        <v>204</v>
      </c>
      <c r="F2819" s="146" t="s">
        <v>205</v>
      </c>
      <c r="G2819" s="146" t="s">
        <v>10883</v>
      </c>
      <c r="H2819" s="147">
        <v>44652</v>
      </c>
      <c r="J2819" s="147">
        <v>46477</v>
      </c>
      <c r="K2819" s="148">
        <v>0</v>
      </c>
      <c r="L2819" s="146" t="s">
        <v>206</v>
      </c>
    </row>
    <row r="2820" spans="1:12">
      <c r="A2820" s="145" t="s">
        <v>11211</v>
      </c>
      <c r="B2820" s="146" t="s">
        <v>11212</v>
      </c>
      <c r="C2820" s="146" t="s">
        <v>11213</v>
      </c>
      <c r="D2820" s="146" t="s">
        <v>11214</v>
      </c>
      <c r="E2820" s="146" t="s">
        <v>204</v>
      </c>
      <c r="F2820" s="146" t="s">
        <v>205</v>
      </c>
      <c r="G2820" s="146" t="s">
        <v>10883</v>
      </c>
      <c r="H2820" s="147">
        <v>44652</v>
      </c>
      <c r="J2820" s="147">
        <v>46477</v>
      </c>
      <c r="K2820" s="148">
        <v>0</v>
      </c>
      <c r="L2820" s="146" t="s">
        <v>206</v>
      </c>
    </row>
    <row r="2821" spans="1:12">
      <c r="A2821" s="145" t="s">
        <v>11215</v>
      </c>
      <c r="B2821" s="146" t="s">
        <v>11216</v>
      </c>
      <c r="C2821" s="146" t="s">
        <v>11217</v>
      </c>
      <c r="D2821" s="146" t="s">
        <v>11218</v>
      </c>
      <c r="E2821" s="146" t="s">
        <v>204</v>
      </c>
      <c r="F2821" s="146" t="s">
        <v>205</v>
      </c>
      <c r="G2821" s="146" t="s">
        <v>10883</v>
      </c>
      <c r="H2821" s="147">
        <v>44652</v>
      </c>
      <c r="J2821" s="147">
        <v>46477</v>
      </c>
      <c r="K2821" s="148">
        <v>0</v>
      </c>
      <c r="L2821" s="146" t="s">
        <v>206</v>
      </c>
    </row>
    <row r="2822" spans="1:12">
      <c r="A2822" s="145" t="s">
        <v>11219</v>
      </c>
      <c r="B2822" s="146" t="s">
        <v>12361</v>
      </c>
      <c r="C2822" s="146" t="s">
        <v>11220</v>
      </c>
      <c r="D2822" s="146" t="s">
        <v>11221</v>
      </c>
      <c r="E2822" s="146" t="s">
        <v>204</v>
      </c>
      <c r="F2822" s="146" t="s">
        <v>205</v>
      </c>
      <c r="G2822" s="146" t="s">
        <v>10883</v>
      </c>
      <c r="H2822" s="147">
        <v>44652</v>
      </c>
      <c r="J2822" s="147">
        <v>46477</v>
      </c>
      <c r="K2822" s="148">
        <v>0</v>
      </c>
      <c r="L2822" s="146" t="s">
        <v>206</v>
      </c>
    </row>
    <row r="2823" spans="1:12">
      <c r="A2823" s="145" t="s">
        <v>11222</v>
      </c>
      <c r="B2823" s="146" t="s">
        <v>11223</v>
      </c>
      <c r="C2823" s="146" t="s">
        <v>11224</v>
      </c>
      <c r="D2823" s="146" t="s">
        <v>11225</v>
      </c>
      <c r="E2823" s="146" t="s">
        <v>204</v>
      </c>
      <c r="F2823" s="146" t="s">
        <v>205</v>
      </c>
      <c r="G2823" s="146" t="s">
        <v>10883</v>
      </c>
      <c r="H2823" s="147">
        <v>44652</v>
      </c>
      <c r="J2823" s="147">
        <v>46477</v>
      </c>
      <c r="K2823" s="148">
        <v>0</v>
      </c>
      <c r="L2823" s="146" t="s">
        <v>206</v>
      </c>
    </row>
    <row r="2824" spans="1:12">
      <c r="A2824" s="145" t="s">
        <v>11226</v>
      </c>
      <c r="B2824" s="146" t="s">
        <v>11227</v>
      </c>
      <c r="C2824" s="146" t="s">
        <v>11228</v>
      </c>
      <c r="D2824" s="146" t="s">
        <v>11229</v>
      </c>
      <c r="E2824" s="146" t="s">
        <v>204</v>
      </c>
      <c r="F2824" s="146" t="s">
        <v>205</v>
      </c>
      <c r="G2824" s="146" t="s">
        <v>10883</v>
      </c>
      <c r="H2824" s="147">
        <v>44652</v>
      </c>
      <c r="J2824" s="147">
        <v>46477</v>
      </c>
      <c r="K2824" s="148">
        <v>0</v>
      </c>
      <c r="L2824" s="146" t="s">
        <v>206</v>
      </c>
    </row>
    <row r="2825" spans="1:12">
      <c r="A2825" s="145" t="s">
        <v>11230</v>
      </c>
      <c r="B2825" s="146" t="s">
        <v>11231</v>
      </c>
      <c r="C2825" s="146" t="s">
        <v>11232</v>
      </c>
      <c r="D2825" s="146" t="s">
        <v>11233</v>
      </c>
      <c r="E2825" s="146" t="s">
        <v>204</v>
      </c>
      <c r="F2825" s="146" t="s">
        <v>205</v>
      </c>
      <c r="G2825" s="146" t="s">
        <v>10883</v>
      </c>
      <c r="H2825" s="147">
        <v>44652</v>
      </c>
      <c r="J2825" s="147">
        <v>46477</v>
      </c>
      <c r="K2825" s="148">
        <v>0</v>
      </c>
      <c r="L2825" s="146" t="s">
        <v>206</v>
      </c>
    </row>
    <row r="2826" spans="1:12">
      <c r="A2826" s="145" t="s">
        <v>11234</v>
      </c>
      <c r="B2826" s="146" t="s">
        <v>11235</v>
      </c>
      <c r="C2826" s="146" t="s">
        <v>11236</v>
      </c>
      <c r="D2826" s="146" t="s">
        <v>11237</v>
      </c>
      <c r="E2826" s="146" t="s">
        <v>204</v>
      </c>
      <c r="F2826" s="146" t="s">
        <v>205</v>
      </c>
      <c r="G2826" s="146" t="s">
        <v>10883</v>
      </c>
      <c r="H2826" s="147">
        <v>44652</v>
      </c>
      <c r="J2826" s="147">
        <v>46477</v>
      </c>
      <c r="K2826" s="148">
        <v>0</v>
      </c>
      <c r="L2826" s="146" t="s">
        <v>206</v>
      </c>
    </row>
    <row r="2827" spans="1:12">
      <c r="A2827" s="145" t="s">
        <v>11238</v>
      </c>
      <c r="B2827" s="146" t="s">
        <v>11239</v>
      </c>
      <c r="C2827" s="146" t="s">
        <v>11240</v>
      </c>
      <c r="D2827" s="146" t="s">
        <v>11241</v>
      </c>
      <c r="E2827" s="146" t="s">
        <v>204</v>
      </c>
      <c r="F2827" s="146" t="s">
        <v>205</v>
      </c>
      <c r="G2827" s="146" t="s">
        <v>10883</v>
      </c>
      <c r="H2827" s="147">
        <v>44652</v>
      </c>
      <c r="J2827" s="147">
        <v>46477</v>
      </c>
      <c r="K2827" s="148">
        <v>0</v>
      </c>
      <c r="L2827" s="146" t="s">
        <v>206</v>
      </c>
    </row>
    <row r="2828" spans="1:12">
      <c r="A2828" s="145" t="s">
        <v>11242</v>
      </c>
      <c r="B2828" s="146" t="s">
        <v>11243</v>
      </c>
      <c r="C2828" s="146" t="s">
        <v>11244</v>
      </c>
      <c r="D2828" s="146" t="s">
        <v>11245</v>
      </c>
      <c r="E2828" s="146" t="s">
        <v>204</v>
      </c>
      <c r="F2828" s="146" t="s">
        <v>205</v>
      </c>
      <c r="G2828" s="146" t="s">
        <v>10883</v>
      </c>
      <c r="H2828" s="147">
        <v>44652</v>
      </c>
      <c r="J2828" s="147">
        <v>46477</v>
      </c>
      <c r="K2828" s="148">
        <v>0</v>
      </c>
      <c r="L2828" s="146" t="s">
        <v>206</v>
      </c>
    </row>
    <row r="2829" spans="1:12">
      <c r="A2829" s="145" t="s">
        <v>11246</v>
      </c>
      <c r="B2829" s="146" t="s">
        <v>11247</v>
      </c>
      <c r="C2829" s="146" t="s">
        <v>11248</v>
      </c>
      <c r="D2829" s="146" t="s">
        <v>11249</v>
      </c>
      <c r="E2829" s="146" t="s">
        <v>204</v>
      </c>
      <c r="F2829" s="146" t="s">
        <v>205</v>
      </c>
      <c r="G2829" s="146" t="s">
        <v>10883</v>
      </c>
      <c r="H2829" s="147">
        <v>44652</v>
      </c>
      <c r="J2829" s="147">
        <v>46477</v>
      </c>
      <c r="K2829" s="148">
        <v>0</v>
      </c>
      <c r="L2829" s="146" t="s">
        <v>206</v>
      </c>
    </row>
    <row r="2830" spans="1:12">
      <c r="A2830" s="145" t="s">
        <v>11250</v>
      </c>
      <c r="B2830" s="146" t="s">
        <v>11251</v>
      </c>
      <c r="C2830" s="146" t="s">
        <v>11252</v>
      </c>
      <c r="D2830" s="146" t="s">
        <v>11253</v>
      </c>
      <c r="E2830" s="146" t="s">
        <v>204</v>
      </c>
      <c r="F2830" s="146" t="s">
        <v>205</v>
      </c>
      <c r="G2830" s="146" t="s">
        <v>10883</v>
      </c>
      <c r="H2830" s="147">
        <v>44652</v>
      </c>
      <c r="J2830" s="147">
        <v>46477</v>
      </c>
      <c r="K2830" s="148">
        <v>0</v>
      </c>
      <c r="L2830" s="146" t="s">
        <v>206</v>
      </c>
    </row>
    <row r="2831" spans="1:12">
      <c r="A2831" s="145" t="s">
        <v>11254</v>
      </c>
      <c r="B2831" s="146" t="s">
        <v>11255</v>
      </c>
      <c r="C2831" s="146" t="s">
        <v>11256</v>
      </c>
      <c r="D2831" s="146" t="s">
        <v>11257</v>
      </c>
      <c r="E2831" s="146" t="s">
        <v>204</v>
      </c>
      <c r="F2831" s="146" t="s">
        <v>205</v>
      </c>
      <c r="G2831" s="146" t="s">
        <v>10883</v>
      </c>
      <c r="H2831" s="147">
        <v>44652</v>
      </c>
      <c r="J2831" s="147">
        <v>46477</v>
      </c>
      <c r="K2831" s="148">
        <v>0</v>
      </c>
      <c r="L2831" s="146" t="s">
        <v>206</v>
      </c>
    </row>
    <row r="2832" spans="1:12">
      <c r="A2832" s="145" t="s">
        <v>11258</v>
      </c>
      <c r="B2832" s="146" t="s">
        <v>11259</v>
      </c>
      <c r="C2832" s="146" t="s">
        <v>11260</v>
      </c>
      <c r="D2832" s="146" t="s">
        <v>11261</v>
      </c>
      <c r="E2832" s="146" t="s">
        <v>204</v>
      </c>
      <c r="F2832" s="146" t="s">
        <v>205</v>
      </c>
      <c r="G2832" s="146" t="s">
        <v>10883</v>
      </c>
      <c r="H2832" s="147">
        <v>44652</v>
      </c>
      <c r="J2832" s="147">
        <v>46477</v>
      </c>
      <c r="K2832" s="148">
        <v>0</v>
      </c>
      <c r="L2832" s="146" t="s">
        <v>206</v>
      </c>
    </row>
    <row r="2833" spans="1:12">
      <c r="A2833" s="145" t="s">
        <v>11262</v>
      </c>
      <c r="B2833" s="146" t="s">
        <v>11263</v>
      </c>
      <c r="C2833" s="146" t="s">
        <v>11264</v>
      </c>
      <c r="D2833" s="146" t="s">
        <v>11265</v>
      </c>
      <c r="E2833" s="146" t="s">
        <v>204</v>
      </c>
      <c r="F2833" s="146" t="s">
        <v>205</v>
      </c>
      <c r="G2833" s="146" t="s">
        <v>10883</v>
      </c>
      <c r="H2833" s="147">
        <v>44652</v>
      </c>
      <c r="J2833" s="147">
        <v>46477</v>
      </c>
      <c r="K2833" s="148">
        <v>0</v>
      </c>
      <c r="L2833" s="146" t="s">
        <v>206</v>
      </c>
    </row>
    <row r="2834" spans="1:12">
      <c r="A2834" s="145" t="s">
        <v>11266</v>
      </c>
      <c r="B2834" s="146" t="s">
        <v>11267</v>
      </c>
      <c r="C2834" s="146" t="s">
        <v>11268</v>
      </c>
      <c r="D2834" s="146" t="s">
        <v>11269</v>
      </c>
      <c r="E2834" s="146" t="s">
        <v>204</v>
      </c>
      <c r="F2834" s="146" t="s">
        <v>205</v>
      </c>
      <c r="G2834" s="146" t="s">
        <v>10883</v>
      </c>
      <c r="H2834" s="147">
        <v>44652</v>
      </c>
      <c r="J2834" s="147">
        <v>46477</v>
      </c>
      <c r="K2834" s="148">
        <v>0</v>
      </c>
      <c r="L2834" s="146" t="s">
        <v>206</v>
      </c>
    </row>
    <row r="2835" spans="1:12">
      <c r="A2835" s="145" t="s">
        <v>11270</v>
      </c>
      <c r="B2835" s="146" t="s">
        <v>11271</v>
      </c>
      <c r="C2835" s="146" t="s">
        <v>11272</v>
      </c>
      <c r="D2835" s="146" t="s">
        <v>11273</v>
      </c>
      <c r="E2835" s="146" t="s">
        <v>204</v>
      </c>
      <c r="F2835" s="146" t="s">
        <v>205</v>
      </c>
      <c r="G2835" s="146" t="s">
        <v>10883</v>
      </c>
      <c r="H2835" s="147">
        <v>44652</v>
      </c>
      <c r="J2835" s="147">
        <v>46477</v>
      </c>
      <c r="K2835" s="148">
        <v>0</v>
      </c>
      <c r="L2835" s="146" t="s">
        <v>206</v>
      </c>
    </row>
    <row r="2836" spans="1:12">
      <c r="A2836" s="145" t="s">
        <v>11274</v>
      </c>
      <c r="B2836" s="146" t="s">
        <v>11275</v>
      </c>
      <c r="C2836" s="146" t="s">
        <v>11276</v>
      </c>
      <c r="D2836" s="146" t="s">
        <v>11277</v>
      </c>
      <c r="E2836" s="146" t="s">
        <v>204</v>
      </c>
      <c r="F2836" s="146" t="s">
        <v>205</v>
      </c>
      <c r="G2836" s="146" t="s">
        <v>10883</v>
      </c>
      <c r="H2836" s="147">
        <v>44652</v>
      </c>
      <c r="J2836" s="147">
        <v>46477</v>
      </c>
      <c r="K2836" s="148">
        <v>0</v>
      </c>
      <c r="L2836" s="146" t="s">
        <v>206</v>
      </c>
    </row>
    <row r="2837" spans="1:12">
      <c r="A2837" s="145" t="s">
        <v>11278</v>
      </c>
      <c r="B2837" s="146" t="s">
        <v>11279</v>
      </c>
      <c r="C2837" s="146" t="s">
        <v>11280</v>
      </c>
      <c r="D2837" s="146" t="s">
        <v>11281</v>
      </c>
      <c r="E2837" s="146" t="s">
        <v>204</v>
      </c>
      <c r="F2837" s="146" t="s">
        <v>205</v>
      </c>
      <c r="G2837" s="146" t="s">
        <v>10883</v>
      </c>
      <c r="H2837" s="147">
        <v>44652</v>
      </c>
      <c r="J2837" s="147">
        <v>46477</v>
      </c>
      <c r="K2837" s="148">
        <v>0</v>
      </c>
      <c r="L2837" s="146" t="s">
        <v>206</v>
      </c>
    </row>
    <row r="2838" spans="1:12">
      <c r="A2838" s="145" t="s">
        <v>11282</v>
      </c>
      <c r="B2838" s="146" t="s">
        <v>11283</v>
      </c>
      <c r="C2838" s="146" t="s">
        <v>11284</v>
      </c>
      <c r="D2838" s="146" t="s">
        <v>11285</v>
      </c>
      <c r="E2838" s="146" t="s">
        <v>204</v>
      </c>
      <c r="F2838" s="146" t="s">
        <v>205</v>
      </c>
      <c r="G2838" s="146" t="s">
        <v>10883</v>
      </c>
      <c r="H2838" s="147">
        <v>44652</v>
      </c>
      <c r="J2838" s="147">
        <v>46477</v>
      </c>
      <c r="K2838" s="148">
        <v>0</v>
      </c>
      <c r="L2838" s="146" t="s">
        <v>206</v>
      </c>
    </row>
    <row r="2839" spans="1:12">
      <c r="A2839" s="145" t="s">
        <v>11286</v>
      </c>
      <c r="B2839" s="146" t="s">
        <v>11287</v>
      </c>
      <c r="C2839" s="146" t="s">
        <v>11288</v>
      </c>
      <c r="D2839" s="146" t="s">
        <v>11289</v>
      </c>
      <c r="E2839" s="146" t="s">
        <v>204</v>
      </c>
      <c r="F2839" s="146" t="s">
        <v>205</v>
      </c>
      <c r="G2839" s="146" t="s">
        <v>10883</v>
      </c>
      <c r="H2839" s="147">
        <v>44652</v>
      </c>
      <c r="J2839" s="147">
        <v>46477</v>
      </c>
      <c r="K2839" s="148">
        <v>0</v>
      </c>
      <c r="L2839" s="146" t="s">
        <v>206</v>
      </c>
    </row>
    <row r="2840" spans="1:12">
      <c r="A2840" s="145" t="s">
        <v>11290</v>
      </c>
      <c r="B2840" s="146" t="s">
        <v>11291</v>
      </c>
      <c r="C2840" s="146" t="s">
        <v>11292</v>
      </c>
      <c r="D2840" s="146" t="s">
        <v>11293</v>
      </c>
      <c r="E2840" s="146" t="s">
        <v>204</v>
      </c>
      <c r="F2840" s="146" t="s">
        <v>205</v>
      </c>
      <c r="G2840" s="146" t="s">
        <v>10883</v>
      </c>
      <c r="H2840" s="147">
        <v>44652</v>
      </c>
      <c r="J2840" s="147">
        <v>46477</v>
      </c>
      <c r="K2840" s="148">
        <v>0</v>
      </c>
      <c r="L2840" s="146" t="s">
        <v>206</v>
      </c>
    </row>
    <row r="2841" spans="1:12">
      <c r="A2841" s="145" t="s">
        <v>11294</v>
      </c>
      <c r="B2841" s="146" t="s">
        <v>11295</v>
      </c>
      <c r="C2841" s="146" t="s">
        <v>11296</v>
      </c>
      <c r="D2841" s="146" t="s">
        <v>11297</v>
      </c>
      <c r="E2841" s="146" t="s">
        <v>204</v>
      </c>
      <c r="F2841" s="146" t="s">
        <v>205</v>
      </c>
      <c r="G2841" s="146" t="s">
        <v>10883</v>
      </c>
      <c r="H2841" s="147">
        <v>44652</v>
      </c>
      <c r="J2841" s="147">
        <v>46477</v>
      </c>
      <c r="K2841" s="148">
        <v>0</v>
      </c>
      <c r="L2841" s="146" t="s">
        <v>206</v>
      </c>
    </row>
    <row r="2842" spans="1:12">
      <c r="A2842" s="145" t="s">
        <v>11298</v>
      </c>
      <c r="B2842" s="146" t="s">
        <v>11299</v>
      </c>
      <c r="C2842" s="146" t="s">
        <v>11300</v>
      </c>
      <c r="D2842" s="146" t="s">
        <v>11301</v>
      </c>
      <c r="E2842" s="146" t="s">
        <v>204</v>
      </c>
      <c r="F2842" s="146" t="s">
        <v>205</v>
      </c>
      <c r="G2842" s="146" t="s">
        <v>10883</v>
      </c>
      <c r="H2842" s="147">
        <v>44652</v>
      </c>
      <c r="J2842" s="147">
        <v>46477</v>
      </c>
      <c r="K2842" s="148">
        <v>0</v>
      </c>
      <c r="L2842" s="146" t="s">
        <v>206</v>
      </c>
    </row>
    <row r="2843" spans="1:12">
      <c r="A2843" s="145" t="s">
        <v>11302</v>
      </c>
      <c r="B2843" s="146" t="s">
        <v>7823</v>
      </c>
      <c r="C2843" s="146" t="s">
        <v>7824</v>
      </c>
      <c r="D2843" s="146" t="s">
        <v>11303</v>
      </c>
      <c r="E2843" s="146" t="s">
        <v>204</v>
      </c>
      <c r="F2843" s="146" t="s">
        <v>205</v>
      </c>
      <c r="G2843" s="146" t="s">
        <v>10883</v>
      </c>
      <c r="H2843" s="147">
        <v>44652</v>
      </c>
      <c r="J2843" s="147">
        <v>46477</v>
      </c>
      <c r="K2843" s="148">
        <v>0</v>
      </c>
      <c r="L2843" s="146" t="s">
        <v>206</v>
      </c>
    </row>
    <row r="2844" spans="1:12">
      <c r="A2844" s="145" t="s">
        <v>11304</v>
      </c>
      <c r="B2844" s="146" t="s">
        <v>11305</v>
      </c>
      <c r="C2844" s="146" t="s">
        <v>11306</v>
      </c>
      <c r="D2844" s="146" t="s">
        <v>11307</v>
      </c>
      <c r="E2844" s="146" t="s">
        <v>204</v>
      </c>
      <c r="F2844" s="146" t="s">
        <v>205</v>
      </c>
      <c r="G2844" s="146" t="s">
        <v>10883</v>
      </c>
      <c r="H2844" s="147">
        <v>44652</v>
      </c>
      <c r="J2844" s="147">
        <v>46477</v>
      </c>
      <c r="K2844" s="148">
        <v>0</v>
      </c>
      <c r="L2844" s="146" t="s">
        <v>206</v>
      </c>
    </row>
    <row r="2845" spans="1:12">
      <c r="A2845" s="145" t="s">
        <v>11308</v>
      </c>
      <c r="B2845" s="146" t="s">
        <v>11309</v>
      </c>
      <c r="C2845" s="146" t="s">
        <v>11310</v>
      </c>
      <c r="D2845" s="146" t="s">
        <v>11311</v>
      </c>
      <c r="E2845" s="146" t="s">
        <v>204</v>
      </c>
      <c r="F2845" s="146" t="s">
        <v>205</v>
      </c>
      <c r="G2845" s="146" t="s">
        <v>10883</v>
      </c>
      <c r="H2845" s="147">
        <v>44652</v>
      </c>
      <c r="J2845" s="147">
        <v>46477</v>
      </c>
      <c r="K2845" s="148">
        <v>0</v>
      </c>
      <c r="L2845" s="146" t="s">
        <v>206</v>
      </c>
    </row>
    <row r="2846" spans="1:12">
      <c r="A2846" s="145" t="s">
        <v>11312</v>
      </c>
      <c r="B2846" s="146" t="s">
        <v>11313</v>
      </c>
      <c r="C2846" s="146" t="s">
        <v>11314</v>
      </c>
      <c r="D2846" s="146" t="s">
        <v>11315</v>
      </c>
      <c r="E2846" s="146" t="s">
        <v>204</v>
      </c>
      <c r="F2846" s="146" t="s">
        <v>205</v>
      </c>
      <c r="G2846" s="146" t="s">
        <v>10883</v>
      </c>
      <c r="H2846" s="147">
        <v>44652</v>
      </c>
      <c r="J2846" s="147">
        <v>46477</v>
      </c>
      <c r="K2846" s="148">
        <v>0</v>
      </c>
      <c r="L2846" s="146" t="s">
        <v>206</v>
      </c>
    </row>
    <row r="2847" spans="1:12">
      <c r="A2847" s="145" t="s">
        <v>11316</v>
      </c>
      <c r="B2847" s="146" t="s">
        <v>11317</v>
      </c>
      <c r="C2847" s="146" t="s">
        <v>11318</v>
      </c>
      <c r="D2847" s="146" t="s">
        <v>11319</v>
      </c>
      <c r="E2847" s="146" t="s">
        <v>204</v>
      </c>
      <c r="F2847" s="146" t="s">
        <v>205</v>
      </c>
      <c r="G2847" s="146" t="s">
        <v>10883</v>
      </c>
      <c r="H2847" s="147">
        <v>44652</v>
      </c>
      <c r="J2847" s="147">
        <v>46477</v>
      </c>
      <c r="K2847" s="148">
        <v>0</v>
      </c>
      <c r="L2847" s="146" t="s">
        <v>206</v>
      </c>
    </row>
    <row r="2848" spans="1:12">
      <c r="A2848" s="145" t="s">
        <v>11320</v>
      </c>
      <c r="B2848" s="146" t="s">
        <v>11321</v>
      </c>
      <c r="C2848" s="146" t="s">
        <v>11322</v>
      </c>
      <c r="D2848" s="146" t="s">
        <v>11323</v>
      </c>
      <c r="E2848" s="146" t="s">
        <v>204</v>
      </c>
      <c r="F2848" s="146" t="s">
        <v>205</v>
      </c>
      <c r="G2848" s="146" t="s">
        <v>10883</v>
      </c>
      <c r="H2848" s="147">
        <v>44652</v>
      </c>
      <c r="J2848" s="147">
        <v>46477</v>
      </c>
      <c r="K2848" s="148">
        <v>0</v>
      </c>
      <c r="L2848" s="146" t="s">
        <v>206</v>
      </c>
    </row>
    <row r="2849" spans="1:12">
      <c r="A2849" s="145" t="s">
        <v>11324</v>
      </c>
      <c r="B2849" s="146" t="s">
        <v>11325</v>
      </c>
      <c r="C2849" s="146" t="s">
        <v>11326</v>
      </c>
      <c r="D2849" s="146" t="s">
        <v>11327</v>
      </c>
      <c r="E2849" s="146" t="s">
        <v>204</v>
      </c>
      <c r="F2849" s="146" t="s">
        <v>205</v>
      </c>
      <c r="G2849" s="146" t="s">
        <v>10883</v>
      </c>
      <c r="H2849" s="147">
        <v>44652</v>
      </c>
      <c r="J2849" s="147">
        <v>46477</v>
      </c>
      <c r="K2849" s="148">
        <v>0</v>
      </c>
      <c r="L2849" s="146" t="s">
        <v>206</v>
      </c>
    </row>
    <row r="2850" spans="1:12">
      <c r="A2850" s="145" t="s">
        <v>11328</v>
      </c>
      <c r="B2850" s="146" t="s">
        <v>11329</v>
      </c>
      <c r="C2850" s="146" t="s">
        <v>11330</v>
      </c>
      <c r="D2850" s="146" t="s">
        <v>11331</v>
      </c>
      <c r="E2850" s="146" t="s">
        <v>204</v>
      </c>
      <c r="F2850" s="146" t="s">
        <v>205</v>
      </c>
      <c r="G2850" s="146" t="s">
        <v>10883</v>
      </c>
      <c r="H2850" s="147">
        <v>44652</v>
      </c>
      <c r="J2850" s="147">
        <v>46477</v>
      </c>
      <c r="K2850" s="148">
        <v>0</v>
      </c>
      <c r="L2850" s="146" t="s">
        <v>206</v>
      </c>
    </row>
    <row r="2851" spans="1:12">
      <c r="A2851" s="145" t="s">
        <v>11332</v>
      </c>
      <c r="B2851" s="146" t="s">
        <v>11333</v>
      </c>
      <c r="C2851" s="146" t="s">
        <v>11334</v>
      </c>
      <c r="D2851" s="146" t="s">
        <v>11335</v>
      </c>
      <c r="E2851" s="146" t="s">
        <v>204</v>
      </c>
      <c r="F2851" s="146" t="s">
        <v>205</v>
      </c>
      <c r="G2851" s="146" t="s">
        <v>10883</v>
      </c>
      <c r="H2851" s="147">
        <v>44652</v>
      </c>
      <c r="J2851" s="147">
        <v>46477</v>
      </c>
      <c r="K2851" s="148">
        <v>0</v>
      </c>
      <c r="L2851" s="146" t="s">
        <v>206</v>
      </c>
    </row>
    <row r="2852" spans="1:12">
      <c r="A2852" s="145" t="s">
        <v>11336</v>
      </c>
      <c r="B2852" s="146" t="s">
        <v>11337</v>
      </c>
      <c r="C2852" s="146" t="s">
        <v>11338</v>
      </c>
      <c r="D2852" s="146" t="s">
        <v>11339</v>
      </c>
      <c r="E2852" s="146" t="s">
        <v>204</v>
      </c>
      <c r="F2852" s="146" t="s">
        <v>205</v>
      </c>
      <c r="G2852" s="146" t="s">
        <v>10883</v>
      </c>
      <c r="H2852" s="147">
        <v>44652</v>
      </c>
      <c r="J2852" s="147">
        <v>46477</v>
      </c>
      <c r="K2852" s="148">
        <v>0</v>
      </c>
      <c r="L2852" s="146" t="s">
        <v>206</v>
      </c>
    </row>
    <row r="2853" spans="1:12">
      <c r="A2853" s="145" t="s">
        <v>11340</v>
      </c>
      <c r="B2853" s="146" t="s">
        <v>11341</v>
      </c>
      <c r="C2853" s="146" t="s">
        <v>11342</v>
      </c>
      <c r="D2853" s="146" t="s">
        <v>11343</v>
      </c>
      <c r="E2853" s="146" t="s">
        <v>204</v>
      </c>
      <c r="F2853" s="146" t="s">
        <v>205</v>
      </c>
      <c r="G2853" s="146" t="s">
        <v>10883</v>
      </c>
      <c r="H2853" s="147">
        <v>44652</v>
      </c>
      <c r="J2853" s="147">
        <v>46477</v>
      </c>
      <c r="K2853" s="148">
        <v>0</v>
      </c>
      <c r="L2853" s="146" t="s">
        <v>206</v>
      </c>
    </row>
    <row r="2854" spans="1:12">
      <c r="A2854" s="145" t="s">
        <v>11344</v>
      </c>
      <c r="B2854" s="146" t="s">
        <v>11345</v>
      </c>
      <c r="C2854" s="146" t="s">
        <v>11346</v>
      </c>
      <c r="D2854" s="146" t="s">
        <v>11347</v>
      </c>
      <c r="E2854" s="146" t="s">
        <v>204</v>
      </c>
      <c r="F2854" s="146" t="s">
        <v>205</v>
      </c>
      <c r="G2854" s="146" t="s">
        <v>10883</v>
      </c>
      <c r="H2854" s="147">
        <v>44652</v>
      </c>
      <c r="J2854" s="147">
        <v>46477</v>
      </c>
      <c r="K2854" s="148">
        <v>0</v>
      </c>
      <c r="L2854" s="146" t="s">
        <v>206</v>
      </c>
    </row>
    <row r="2855" spans="1:12">
      <c r="A2855" s="145" t="s">
        <v>11348</v>
      </c>
      <c r="B2855" s="146" t="s">
        <v>11349</v>
      </c>
      <c r="C2855" s="146" t="s">
        <v>11350</v>
      </c>
      <c r="D2855" s="146" t="s">
        <v>11351</v>
      </c>
      <c r="E2855" s="146" t="s">
        <v>204</v>
      </c>
      <c r="F2855" s="146" t="s">
        <v>205</v>
      </c>
      <c r="G2855" s="146" t="s">
        <v>10883</v>
      </c>
      <c r="H2855" s="147">
        <v>44652</v>
      </c>
      <c r="J2855" s="147">
        <v>46477</v>
      </c>
      <c r="K2855" s="148">
        <v>0</v>
      </c>
      <c r="L2855" s="146" t="s">
        <v>206</v>
      </c>
    </row>
    <row r="2856" spans="1:12">
      <c r="A2856" s="145" t="s">
        <v>11352</v>
      </c>
      <c r="B2856" s="146" t="s">
        <v>11353</v>
      </c>
      <c r="C2856" s="146" t="s">
        <v>11354</v>
      </c>
      <c r="D2856" s="146" t="s">
        <v>11355</v>
      </c>
      <c r="E2856" s="146" t="s">
        <v>204</v>
      </c>
      <c r="F2856" s="146" t="s">
        <v>205</v>
      </c>
      <c r="G2856" s="146" t="s">
        <v>10883</v>
      </c>
      <c r="H2856" s="147">
        <v>44652</v>
      </c>
      <c r="J2856" s="147">
        <v>46477</v>
      </c>
      <c r="K2856" s="148">
        <v>0</v>
      </c>
      <c r="L2856" s="146" t="s">
        <v>206</v>
      </c>
    </row>
    <row r="2857" spans="1:12">
      <c r="A2857" s="145" t="s">
        <v>11356</v>
      </c>
      <c r="B2857" s="146" t="s">
        <v>11357</v>
      </c>
      <c r="C2857" s="146" t="s">
        <v>11358</v>
      </c>
      <c r="D2857" s="146" t="s">
        <v>11359</v>
      </c>
      <c r="E2857" s="146" t="s">
        <v>204</v>
      </c>
      <c r="F2857" s="146" t="s">
        <v>205</v>
      </c>
      <c r="G2857" s="146" t="s">
        <v>10883</v>
      </c>
      <c r="H2857" s="147">
        <v>44652</v>
      </c>
      <c r="J2857" s="147">
        <v>46477</v>
      </c>
      <c r="K2857" s="148">
        <v>0</v>
      </c>
      <c r="L2857" s="146" t="s">
        <v>206</v>
      </c>
    </row>
    <row r="2858" spans="1:12">
      <c r="A2858" s="145" t="s">
        <v>11360</v>
      </c>
      <c r="B2858" s="146" t="s">
        <v>11361</v>
      </c>
      <c r="C2858" s="146" t="s">
        <v>11362</v>
      </c>
      <c r="D2858" s="146" t="s">
        <v>11363</v>
      </c>
      <c r="E2858" s="146" t="s">
        <v>204</v>
      </c>
      <c r="F2858" s="146" t="s">
        <v>205</v>
      </c>
      <c r="G2858" s="146" t="s">
        <v>10883</v>
      </c>
      <c r="H2858" s="147">
        <v>44652</v>
      </c>
      <c r="J2858" s="147">
        <v>46477</v>
      </c>
      <c r="K2858" s="148">
        <v>0</v>
      </c>
      <c r="L2858" s="146" t="s">
        <v>206</v>
      </c>
    </row>
    <row r="2859" spans="1:12">
      <c r="A2859" s="145" t="s">
        <v>11364</v>
      </c>
      <c r="B2859" s="146" t="s">
        <v>11365</v>
      </c>
      <c r="C2859" s="146" t="s">
        <v>11366</v>
      </c>
      <c r="D2859" s="146" t="s">
        <v>11367</v>
      </c>
      <c r="E2859" s="146" t="s">
        <v>204</v>
      </c>
      <c r="F2859" s="146" t="s">
        <v>205</v>
      </c>
      <c r="G2859" s="146" t="s">
        <v>10883</v>
      </c>
      <c r="H2859" s="147">
        <v>44652</v>
      </c>
      <c r="J2859" s="147">
        <v>46477</v>
      </c>
      <c r="K2859" s="148">
        <v>0</v>
      </c>
      <c r="L2859" s="146" t="s">
        <v>206</v>
      </c>
    </row>
    <row r="2860" spans="1:12">
      <c r="A2860" s="145" t="s">
        <v>11368</v>
      </c>
      <c r="B2860" s="146" t="s">
        <v>11369</v>
      </c>
      <c r="C2860" s="146" t="s">
        <v>11370</v>
      </c>
      <c r="D2860" s="146" t="s">
        <v>11371</v>
      </c>
      <c r="E2860" s="146" t="s">
        <v>204</v>
      </c>
      <c r="F2860" s="146" t="s">
        <v>205</v>
      </c>
      <c r="G2860" s="146" t="s">
        <v>10883</v>
      </c>
      <c r="H2860" s="147">
        <v>44652</v>
      </c>
      <c r="J2860" s="147">
        <v>46477</v>
      </c>
      <c r="K2860" s="148">
        <v>0</v>
      </c>
      <c r="L2860" s="146" t="s">
        <v>206</v>
      </c>
    </row>
    <row r="2861" spans="1:12">
      <c r="A2861" s="145" t="s">
        <v>11372</v>
      </c>
      <c r="B2861" s="146" t="s">
        <v>11373</v>
      </c>
      <c r="C2861" s="146" t="s">
        <v>11374</v>
      </c>
      <c r="D2861" s="146" t="s">
        <v>11375</v>
      </c>
      <c r="E2861" s="146" t="s">
        <v>204</v>
      </c>
      <c r="F2861" s="146" t="s">
        <v>205</v>
      </c>
      <c r="G2861" s="146" t="s">
        <v>10883</v>
      </c>
      <c r="H2861" s="147">
        <v>44652</v>
      </c>
      <c r="J2861" s="147">
        <v>46477</v>
      </c>
      <c r="K2861" s="148">
        <v>0</v>
      </c>
      <c r="L2861" s="146" t="s">
        <v>206</v>
      </c>
    </row>
    <row r="2862" spans="1:12">
      <c r="A2862" s="145" t="s">
        <v>11376</v>
      </c>
      <c r="B2862" s="146" t="s">
        <v>11377</v>
      </c>
      <c r="C2862" s="146" t="s">
        <v>11378</v>
      </c>
      <c r="D2862" s="146" t="s">
        <v>11379</v>
      </c>
      <c r="E2862" s="146" t="s">
        <v>204</v>
      </c>
      <c r="F2862" s="146" t="s">
        <v>205</v>
      </c>
      <c r="G2862" s="146" t="s">
        <v>10883</v>
      </c>
      <c r="H2862" s="147">
        <v>44652</v>
      </c>
      <c r="J2862" s="147">
        <v>46477</v>
      </c>
      <c r="K2862" s="148">
        <v>0</v>
      </c>
      <c r="L2862" s="146" t="s">
        <v>206</v>
      </c>
    </row>
    <row r="2863" spans="1:12">
      <c r="A2863" s="145" t="s">
        <v>11380</v>
      </c>
      <c r="B2863" s="146" t="s">
        <v>11381</v>
      </c>
      <c r="C2863" s="146" t="s">
        <v>11382</v>
      </c>
      <c r="D2863" s="146" t="s">
        <v>11383</v>
      </c>
      <c r="E2863" s="146" t="s">
        <v>204</v>
      </c>
      <c r="F2863" s="146" t="s">
        <v>205</v>
      </c>
      <c r="G2863" s="146" t="s">
        <v>10883</v>
      </c>
      <c r="H2863" s="147">
        <v>44652</v>
      </c>
      <c r="J2863" s="147">
        <v>46477</v>
      </c>
      <c r="K2863" s="148">
        <v>0</v>
      </c>
      <c r="L2863" s="146" t="s">
        <v>206</v>
      </c>
    </row>
    <row r="2864" spans="1:12">
      <c r="A2864" s="145" t="s">
        <v>11384</v>
      </c>
      <c r="B2864" s="146" t="s">
        <v>11385</v>
      </c>
      <c r="C2864" s="146" t="s">
        <v>11386</v>
      </c>
      <c r="D2864" s="146" t="s">
        <v>11387</v>
      </c>
      <c r="E2864" s="146" t="s">
        <v>204</v>
      </c>
      <c r="F2864" s="146" t="s">
        <v>205</v>
      </c>
      <c r="G2864" s="146" t="s">
        <v>10883</v>
      </c>
      <c r="H2864" s="147">
        <v>44652</v>
      </c>
      <c r="J2864" s="147">
        <v>46477</v>
      </c>
      <c r="K2864" s="148">
        <v>0</v>
      </c>
      <c r="L2864" s="146" t="s">
        <v>206</v>
      </c>
    </row>
    <row r="2865" spans="1:12">
      <c r="A2865" s="145" t="s">
        <v>11388</v>
      </c>
      <c r="B2865" s="146" t="s">
        <v>11389</v>
      </c>
      <c r="C2865" s="146" t="s">
        <v>11390</v>
      </c>
      <c r="D2865" s="146" t="s">
        <v>11391</v>
      </c>
      <c r="E2865" s="146" t="s">
        <v>204</v>
      </c>
      <c r="F2865" s="146" t="s">
        <v>205</v>
      </c>
      <c r="G2865" s="146" t="s">
        <v>10883</v>
      </c>
      <c r="H2865" s="147">
        <v>44652</v>
      </c>
      <c r="J2865" s="147">
        <v>46477</v>
      </c>
      <c r="K2865" s="148">
        <v>0</v>
      </c>
      <c r="L2865" s="146" t="s">
        <v>206</v>
      </c>
    </row>
    <row r="2866" spans="1:12">
      <c r="A2866" s="145" t="s">
        <v>11392</v>
      </c>
      <c r="B2866" s="146" t="s">
        <v>11393</v>
      </c>
      <c r="C2866" s="146" t="s">
        <v>11394</v>
      </c>
      <c r="D2866" s="146" t="s">
        <v>11395</v>
      </c>
      <c r="E2866" s="146" t="s">
        <v>204</v>
      </c>
      <c r="F2866" s="146" t="s">
        <v>205</v>
      </c>
      <c r="G2866" s="146" t="s">
        <v>10883</v>
      </c>
      <c r="H2866" s="147">
        <v>44652</v>
      </c>
      <c r="J2866" s="147">
        <v>46477</v>
      </c>
      <c r="K2866" s="148">
        <v>0</v>
      </c>
      <c r="L2866" s="146" t="s">
        <v>206</v>
      </c>
    </row>
    <row r="2867" spans="1:12">
      <c r="A2867" s="145" t="s">
        <v>11396</v>
      </c>
      <c r="B2867" s="146" t="s">
        <v>11397</v>
      </c>
      <c r="C2867" s="146" t="s">
        <v>11398</v>
      </c>
      <c r="D2867" s="146" t="s">
        <v>11399</v>
      </c>
      <c r="E2867" s="146" t="s">
        <v>204</v>
      </c>
      <c r="F2867" s="146" t="s">
        <v>205</v>
      </c>
      <c r="G2867" s="146" t="s">
        <v>10883</v>
      </c>
      <c r="H2867" s="147">
        <v>44652</v>
      </c>
      <c r="J2867" s="147">
        <v>46477</v>
      </c>
      <c r="K2867" s="148">
        <v>0</v>
      </c>
      <c r="L2867" s="146" t="s">
        <v>206</v>
      </c>
    </row>
    <row r="2868" spans="1:12">
      <c r="A2868" s="145" t="s">
        <v>11400</v>
      </c>
      <c r="B2868" s="146" t="s">
        <v>11401</v>
      </c>
      <c r="C2868" s="146" t="s">
        <v>11402</v>
      </c>
      <c r="D2868" s="146" t="s">
        <v>11403</v>
      </c>
      <c r="E2868" s="146" t="s">
        <v>204</v>
      </c>
      <c r="F2868" s="146" t="s">
        <v>205</v>
      </c>
      <c r="G2868" s="146" t="s">
        <v>10883</v>
      </c>
      <c r="H2868" s="147">
        <v>44652</v>
      </c>
      <c r="J2868" s="147">
        <v>46477</v>
      </c>
      <c r="K2868" s="148">
        <v>0</v>
      </c>
      <c r="L2868" s="146" t="s">
        <v>206</v>
      </c>
    </row>
    <row r="2869" spans="1:12">
      <c r="A2869" s="145" t="s">
        <v>11404</v>
      </c>
      <c r="B2869" s="146" t="s">
        <v>11405</v>
      </c>
      <c r="C2869" s="146" t="s">
        <v>11406</v>
      </c>
      <c r="D2869" s="146" t="s">
        <v>11407</v>
      </c>
      <c r="E2869" s="146" t="s">
        <v>204</v>
      </c>
      <c r="F2869" s="146" t="s">
        <v>205</v>
      </c>
      <c r="G2869" s="146" t="s">
        <v>10883</v>
      </c>
      <c r="H2869" s="147">
        <v>44652</v>
      </c>
      <c r="J2869" s="147">
        <v>46477</v>
      </c>
      <c r="K2869" s="148">
        <v>0</v>
      </c>
      <c r="L2869" s="146" t="s">
        <v>206</v>
      </c>
    </row>
    <row r="2870" spans="1:12">
      <c r="A2870" s="145" t="s">
        <v>11408</v>
      </c>
      <c r="B2870" s="146" t="s">
        <v>11409</v>
      </c>
      <c r="C2870" s="146" t="s">
        <v>11410</v>
      </c>
      <c r="D2870" s="146" t="s">
        <v>11411</v>
      </c>
      <c r="E2870" s="146" t="s">
        <v>204</v>
      </c>
      <c r="F2870" s="146" t="s">
        <v>205</v>
      </c>
      <c r="G2870" s="146" t="s">
        <v>10883</v>
      </c>
      <c r="H2870" s="147">
        <v>44652</v>
      </c>
      <c r="J2870" s="147">
        <v>46477</v>
      </c>
      <c r="K2870" s="148">
        <v>0</v>
      </c>
      <c r="L2870" s="146" t="s">
        <v>206</v>
      </c>
    </row>
    <row r="2871" spans="1:12">
      <c r="A2871" s="145" t="s">
        <v>11412</v>
      </c>
      <c r="B2871" s="146" t="s">
        <v>11413</v>
      </c>
      <c r="C2871" s="146" t="s">
        <v>11414</v>
      </c>
      <c r="D2871" s="146" t="s">
        <v>11415</v>
      </c>
      <c r="E2871" s="146" t="s">
        <v>204</v>
      </c>
      <c r="F2871" s="146" t="s">
        <v>205</v>
      </c>
      <c r="G2871" s="146" t="s">
        <v>10883</v>
      </c>
      <c r="H2871" s="147">
        <v>44652</v>
      </c>
      <c r="J2871" s="147">
        <v>46477</v>
      </c>
      <c r="K2871" s="148">
        <v>0</v>
      </c>
      <c r="L2871" s="146" t="s">
        <v>206</v>
      </c>
    </row>
    <row r="2872" spans="1:12">
      <c r="A2872" s="145" t="s">
        <v>11416</v>
      </c>
      <c r="B2872" s="146" t="s">
        <v>11417</v>
      </c>
      <c r="C2872" s="146" t="s">
        <v>11418</v>
      </c>
      <c r="D2872" s="146" t="s">
        <v>11419</v>
      </c>
      <c r="E2872" s="146" t="s">
        <v>204</v>
      </c>
      <c r="F2872" s="146" t="s">
        <v>205</v>
      </c>
      <c r="G2872" s="146" t="s">
        <v>10883</v>
      </c>
      <c r="H2872" s="147">
        <v>44652</v>
      </c>
      <c r="J2872" s="147">
        <v>46477</v>
      </c>
      <c r="K2872" s="148">
        <v>0</v>
      </c>
      <c r="L2872" s="146" t="s">
        <v>206</v>
      </c>
    </row>
    <row r="2873" spans="1:12">
      <c r="A2873" s="145" t="s">
        <v>11420</v>
      </c>
      <c r="B2873" s="146" t="s">
        <v>11421</v>
      </c>
      <c r="C2873" s="146" t="s">
        <v>11422</v>
      </c>
      <c r="D2873" s="146" t="s">
        <v>11423</v>
      </c>
      <c r="E2873" s="146" t="s">
        <v>204</v>
      </c>
      <c r="F2873" s="146" t="s">
        <v>205</v>
      </c>
      <c r="G2873" s="146" t="s">
        <v>10883</v>
      </c>
      <c r="H2873" s="147">
        <v>44652</v>
      </c>
      <c r="J2873" s="147">
        <v>46477</v>
      </c>
      <c r="K2873" s="148">
        <v>0</v>
      </c>
      <c r="L2873" s="146" t="s">
        <v>206</v>
      </c>
    </row>
    <row r="2874" spans="1:12">
      <c r="A2874" s="145" t="s">
        <v>11424</v>
      </c>
      <c r="B2874" s="146" t="s">
        <v>11425</v>
      </c>
      <c r="C2874" s="146" t="s">
        <v>11426</v>
      </c>
      <c r="D2874" s="146" t="s">
        <v>11427</v>
      </c>
      <c r="E2874" s="146" t="s">
        <v>204</v>
      </c>
      <c r="F2874" s="146" t="s">
        <v>205</v>
      </c>
      <c r="G2874" s="146" t="s">
        <v>10883</v>
      </c>
      <c r="H2874" s="147">
        <v>44652</v>
      </c>
      <c r="J2874" s="147">
        <v>46477</v>
      </c>
      <c r="K2874" s="148">
        <v>0</v>
      </c>
      <c r="L2874" s="146" t="s">
        <v>206</v>
      </c>
    </row>
    <row r="2875" spans="1:12">
      <c r="A2875" s="145" t="s">
        <v>11428</v>
      </c>
      <c r="B2875" s="146" t="s">
        <v>11429</v>
      </c>
      <c r="C2875" s="146" t="s">
        <v>11430</v>
      </c>
      <c r="D2875" s="146" t="s">
        <v>11431</v>
      </c>
      <c r="E2875" s="146" t="s">
        <v>204</v>
      </c>
      <c r="F2875" s="146" t="s">
        <v>205</v>
      </c>
      <c r="G2875" s="146" t="s">
        <v>10883</v>
      </c>
      <c r="H2875" s="147">
        <v>44652</v>
      </c>
      <c r="J2875" s="147">
        <v>46477</v>
      </c>
      <c r="K2875" s="148">
        <v>0</v>
      </c>
      <c r="L2875" s="146" t="s">
        <v>206</v>
      </c>
    </row>
    <row r="2876" spans="1:12">
      <c r="A2876" s="145" t="s">
        <v>11432</v>
      </c>
      <c r="B2876" s="146" t="s">
        <v>11433</v>
      </c>
      <c r="C2876" s="146" t="s">
        <v>11434</v>
      </c>
      <c r="D2876" s="146" t="s">
        <v>11435</v>
      </c>
      <c r="E2876" s="146" t="s">
        <v>204</v>
      </c>
      <c r="F2876" s="146" t="s">
        <v>205</v>
      </c>
      <c r="G2876" s="146" t="s">
        <v>10883</v>
      </c>
      <c r="H2876" s="147">
        <v>44652</v>
      </c>
      <c r="J2876" s="147">
        <v>46477</v>
      </c>
      <c r="K2876" s="148">
        <v>0</v>
      </c>
      <c r="L2876" s="146" t="s">
        <v>206</v>
      </c>
    </row>
    <row r="2877" spans="1:12">
      <c r="A2877" s="145" t="s">
        <v>11436</v>
      </c>
      <c r="B2877" s="146" t="s">
        <v>11437</v>
      </c>
      <c r="C2877" s="146" t="s">
        <v>11438</v>
      </c>
      <c r="D2877" s="146" t="s">
        <v>11439</v>
      </c>
      <c r="E2877" s="146" t="s">
        <v>204</v>
      </c>
      <c r="F2877" s="146" t="s">
        <v>205</v>
      </c>
      <c r="G2877" s="146" t="s">
        <v>10883</v>
      </c>
      <c r="H2877" s="147">
        <v>44652</v>
      </c>
      <c r="J2877" s="147">
        <v>46477</v>
      </c>
      <c r="K2877" s="148">
        <v>0</v>
      </c>
      <c r="L2877" s="146" t="s">
        <v>206</v>
      </c>
    </row>
    <row r="2878" spans="1:12">
      <c r="A2878" s="145" t="s">
        <v>11440</v>
      </c>
      <c r="B2878" s="146" t="s">
        <v>11441</v>
      </c>
      <c r="C2878" s="146" t="s">
        <v>11442</v>
      </c>
      <c r="D2878" s="146" t="s">
        <v>11443</v>
      </c>
      <c r="E2878" s="146" t="s">
        <v>204</v>
      </c>
      <c r="F2878" s="146" t="s">
        <v>205</v>
      </c>
      <c r="G2878" s="146" t="s">
        <v>10883</v>
      </c>
      <c r="H2878" s="147">
        <v>44652</v>
      </c>
      <c r="J2878" s="147">
        <v>46477</v>
      </c>
      <c r="K2878" s="148">
        <v>0</v>
      </c>
      <c r="L2878" s="146" t="s">
        <v>206</v>
      </c>
    </row>
    <row r="2879" spans="1:12">
      <c r="A2879" s="145" t="s">
        <v>11444</v>
      </c>
      <c r="B2879" s="146" t="s">
        <v>11445</v>
      </c>
      <c r="C2879" s="146" t="s">
        <v>11446</v>
      </c>
      <c r="D2879" s="146" t="s">
        <v>11447</v>
      </c>
      <c r="E2879" s="146" t="s">
        <v>204</v>
      </c>
      <c r="F2879" s="146" t="s">
        <v>205</v>
      </c>
      <c r="G2879" s="146" t="s">
        <v>10883</v>
      </c>
      <c r="H2879" s="147">
        <v>44652</v>
      </c>
      <c r="J2879" s="147">
        <v>46477</v>
      </c>
      <c r="K2879" s="148">
        <v>0</v>
      </c>
      <c r="L2879" s="146" t="s">
        <v>206</v>
      </c>
    </row>
    <row r="2880" spans="1:12">
      <c r="A2880" s="145" t="s">
        <v>11448</v>
      </c>
      <c r="B2880" s="146" t="s">
        <v>11449</v>
      </c>
      <c r="C2880" s="146" t="s">
        <v>11450</v>
      </c>
      <c r="D2880" s="146" t="s">
        <v>11451</v>
      </c>
      <c r="E2880" s="146" t="s">
        <v>204</v>
      </c>
      <c r="F2880" s="146" t="s">
        <v>205</v>
      </c>
      <c r="G2880" s="146" t="s">
        <v>10883</v>
      </c>
      <c r="H2880" s="147">
        <v>44652</v>
      </c>
      <c r="J2880" s="147">
        <v>46477</v>
      </c>
      <c r="K2880" s="148">
        <v>0</v>
      </c>
      <c r="L2880" s="146" t="s">
        <v>206</v>
      </c>
    </row>
    <row r="2881" spans="1:12">
      <c r="A2881" s="145" t="s">
        <v>11452</v>
      </c>
      <c r="B2881" s="146" t="s">
        <v>11453</v>
      </c>
      <c r="C2881" s="146" t="s">
        <v>11454</v>
      </c>
      <c r="D2881" s="146" t="s">
        <v>11455</v>
      </c>
      <c r="E2881" s="146" t="s">
        <v>204</v>
      </c>
      <c r="F2881" s="146" t="s">
        <v>205</v>
      </c>
      <c r="G2881" s="146" t="s">
        <v>10883</v>
      </c>
      <c r="H2881" s="147">
        <v>44652</v>
      </c>
      <c r="J2881" s="147">
        <v>46477</v>
      </c>
      <c r="K2881" s="148">
        <v>0</v>
      </c>
      <c r="L2881" s="146" t="s">
        <v>206</v>
      </c>
    </row>
    <row r="2882" spans="1:12">
      <c r="A2882" s="145" t="s">
        <v>11456</v>
      </c>
      <c r="B2882" s="146" t="s">
        <v>11457</v>
      </c>
      <c r="C2882" s="146" t="s">
        <v>11458</v>
      </c>
      <c r="D2882" s="146" t="s">
        <v>11459</v>
      </c>
      <c r="E2882" s="146" t="s">
        <v>204</v>
      </c>
      <c r="F2882" s="146" t="s">
        <v>205</v>
      </c>
      <c r="G2882" s="146" t="s">
        <v>10883</v>
      </c>
      <c r="H2882" s="147">
        <v>44652</v>
      </c>
      <c r="J2882" s="147">
        <v>46477</v>
      </c>
      <c r="K2882" s="148">
        <v>0</v>
      </c>
      <c r="L2882" s="146" t="s">
        <v>206</v>
      </c>
    </row>
    <row r="2883" spans="1:12">
      <c r="A2883" s="145" t="s">
        <v>11460</v>
      </c>
      <c r="B2883" s="146" t="s">
        <v>11461</v>
      </c>
      <c r="C2883" s="146" t="s">
        <v>11462</v>
      </c>
      <c r="D2883" s="146" t="s">
        <v>11463</v>
      </c>
      <c r="E2883" s="146" t="s">
        <v>204</v>
      </c>
      <c r="F2883" s="146" t="s">
        <v>205</v>
      </c>
      <c r="G2883" s="146" t="s">
        <v>10883</v>
      </c>
      <c r="H2883" s="147">
        <v>44652</v>
      </c>
      <c r="J2883" s="147">
        <v>46477</v>
      </c>
      <c r="K2883" s="148">
        <v>0</v>
      </c>
      <c r="L2883" s="146" t="s">
        <v>206</v>
      </c>
    </row>
    <row r="2884" spans="1:12">
      <c r="A2884" s="145" t="s">
        <v>11464</v>
      </c>
      <c r="B2884" s="146" t="s">
        <v>11465</v>
      </c>
      <c r="C2884" s="146" t="s">
        <v>11466</v>
      </c>
      <c r="D2884" s="146" t="s">
        <v>11467</v>
      </c>
      <c r="E2884" s="146" t="s">
        <v>204</v>
      </c>
      <c r="F2884" s="146" t="s">
        <v>205</v>
      </c>
      <c r="G2884" s="146" t="s">
        <v>10883</v>
      </c>
      <c r="H2884" s="147">
        <v>44652</v>
      </c>
      <c r="J2884" s="147">
        <v>46477</v>
      </c>
      <c r="K2884" s="148">
        <v>0</v>
      </c>
      <c r="L2884" s="146" t="s">
        <v>206</v>
      </c>
    </row>
    <row r="2885" spans="1:12">
      <c r="A2885" s="145" t="s">
        <v>11468</v>
      </c>
      <c r="B2885" s="146" t="s">
        <v>11469</v>
      </c>
      <c r="C2885" s="146" t="s">
        <v>11470</v>
      </c>
      <c r="D2885" s="146" t="s">
        <v>11471</v>
      </c>
      <c r="E2885" s="146" t="s">
        <v>204</v>
      </c>
      <c r="F2885" s="146" t="s">
        <v>205</v>
      </c>
      <c r="G2885" s="146" t="s">
        <v>10883</v>
      </c>
      <c r="H2885" s="147">
        <v>44652</v>
      </c>
      <c r="J2885" s="147">
        <v>46477</v>
      </c>
      <c r="K2885" s="148">
        <v>0</v>
      </c>
      <c r="L2885" s="146" t="s">
        <v>206</v>
      </c>
    </row>
    <row r="2886" spans="1:12">
      <c r="A2886" s="145" t="s">
        <v>11472</v>
      </c>
      <c r="B2886" s="146" t="s">
        <v>11473</v>
      </c>
      <c r="C2886" s="146" t="s">
        <v>11474</v>
      </c>
      <c r="D2886" s="146" t="s">
        <v>11475</v>
      </c>
      <c r="E2886" s="146" t="s">
        <v>204</v>
      </c>
      <c r="F2886" s="146" t="s">
        <v>205</v>
      </c>
      <c r="G2886" s="146" t="s">
        <v>10883</v>
      </c>
      <c r="H2886" s="147">
        <v>44652</v>
      </c>
      <c r="J2886" s="147">
        <v>46477</v>
      </c>
      <c r="K2886" s="148">
        <v>0</v>
      </c>
      <c r="L2886" s="146" t="s">
        <v>206</v>
      </c>
    </row>
    <row r="2887" spans="1:12">
      <c r="A2887" s="145" t="s">
        <v>11476</v>
      </c>
      <c r="B2887" s="146" t="s">
        <v>11477</v>
      </c>
      <c r="C2887" s="146" t="s">
        <v>11478</v>
      </c>
      <c r="D2887" s="146" t="s">
        <v>11479</v>
      </c>
      <c r="E2887" s="146" t="s">
        <v>204</v>
      </c>
      <c r="F2887" s="146" t="s">
        <v>205</v>
      </c>
      <c r="G2887" s="146" t="s">
        <v>10883</v>
      </c>
      <c r="H2887" s="147">
        <v>44652</v>
      </c>
      <c r="J2887" s="147">
        <v>46477</v>
      </c>
      <c r="K2887" s="148">
        <v>0</v>
      </c>
      <c r="L2887" s="146" t="s">
        <v>206</v>
      </c>
    </row>
    <row r="2888" spans="1:12">
      <c r="A2888" s="149" t="s">
        <v>12098</v>
      </c>
      <c r="B2888" s="150" t="s">
        <v>12097</v>
      </c>
      <c r="C2888" s="150" t="s">
        <v>12096</v>
      </c>
      <c r="D2888" s="150" t="s">
        <v>12362</v>
      </c>
      <c r="E2888" s="150" t="s">
        <v>204</v>
      </c>
      <c r="F2888" s="150" t="s">
        <v>205</v>
      </c>
      <c r="G2888" s="150" t="s">
        <v>11511</v>
      </c>
      <c r="H2888" s="151">
        <v>45017</v>
      </c>
      <c r="I2888" s="151"/>
      <c r="J2888" s="151">
        <v>46843</v>
      </c>
      <c r="K2888" s="152">
        <v>0</v>
      </c>
      <c r="L2888" s="150" t="s">
        <v>218</v>
      </c>
    </row>
    <row r="2889" spans="1:12">
      <c r="A2889" s="149" t="s">
        <v>12095</v>
      </c>
      <c r="B2889" s="150" t="s">
        <v>12094</v>
      </c>
      <c r="C2889" s="150" t="s">
        <v>12093</v>
      </c>
      <c r="D2889" s="150" t="s">
        <v>12092</v>
      </c>
      <c r="E2889" s="150" t="s">
        <v>204</v>
      </c>
      <c r="F2889" s="150" t="s">
        <v>205</v>
      </c>
      <c r="G2889" s="150" t="s">
        <v>11511</v>
      </c>
      <c r="H2889" s="151">
        <v>45017</v>
      </c>
      <c r="I2889" s="151"/>
      <c r="J2889" s="151">
        <v>46843</v>
      </c>
      <c r="K2889" s="152">
        <v>0</v>
      </c>
      <c r="L2889" s="150" t="s">
        <v>218</v>
      </c>
    </row>
    <row r="2890" spans="1:12">
      <c r="A2890" s="149" t="s">
        <v>12091</v>
      </c>
      <c r="B2890" s="150" t="s">
        <v>12090</v>
      </c>
      <c r="C2890" s="150" t="s">
        <v>12089</v>
      </c>
      <c r="D2890" s="150" t="s">
        <v>12088</v>
      </c>
      <c r="E2890" s="150" t="s">
        <v>204</v>
      </c>
      <c r="F2890" s="150" t="s">
        <v>205</v>
      </c>
      <c r="G2890" s="150" t="s">
        <v>11511</v>
      </c>
      <c r="H2890" s="151">
        <v>45017</v>
      </c>
      <c r="I2890" s="151"/>
      <c r="J2890" s="151">
        <v>46843</v>
      </c>
      <c r="K2890" s="152">
        <v>0</v>
      </c>
      <c r="L2890" s="150" t="s">
        <v>218</v>
      </c>
    </row>
    <row r="2891" spans="1:12">
      <c r="A2891" s="149" t="s">
        <v>12087</v>
      </c>
      <c r="B2891" s="150" t="s">
        <v>12086</v>
      </c>
      <c r="C2891" s="150" t="s">
        <v>12085</v>
      </c>
      <c r="D2891" s="150" t="s">
        <v>12084</v>
      </c>
      <c r="E2891" s="150" t="s">
        <v>204</v>
      </c>
      <c r="F2891" s="150" t="s">
        <v>205</v>
      </c>
      <c r="G2891" s="150" t="s">
        <v>11511</v>
      </c>
      <c r="H2891" s="151">
        <v>45017</v>
      </c>
      <c r="I2891" s="151"/>
      <c r="J2891" s="151">
        <v>46843</v>
      </c>
      <c r="K2891" s="152">
        <v>0</v>
      </c>
      <c r="L2891" s="150" t="s">
        <v>218</v>
      </c>
    </row>
    <row r="2892" spans="1:12">
      <c r="A2892" s="149" t="s">
        <v>12083</v>
      </c>
      <c r="B2892" s="150" t="s">
        <v>12082</v>
      </c>
      <c r="C2892" s="150" t="s">
        <v>12081</v>
      </c>
      <c r="D2892" s="150" t="s">
        <v>12080</v>
      </c>
      <c r="E2892" s="150" t="s">
        <v>204</v>
      </c>
      <c r="F2892" s="150" t="s">
        <v>205</v>
      </c>
      <c r="G2892" s="150" t="s">
        <v>11511</v>
      </c>
      <c r="H2892" s="151">
        <v>45017</v>
      </c>
      <c r="I2892" s="151"/>
      <c r="J2892" s="151">
        <v>46843</v>
      </c>
      <c r="K2892" s="152">
        <v>0</v>
      </c>
      <c r="L2892" s="150" t="s">
        <v>218</v>
      </c>
    </row>
    <row r="2893" spans="1:12">
      <c r="A2893" s="149" t="s">
        <v>12079</v>
      </c>
      <c r="B2893" s="150" t="s">
        <v>12078</v>
      </c>
      <c r="C2893" s="150" t="s">
        <v>12077</v>
      </c>
      <c r="D2893" s="150" t="s">
        <v>12076</v>
      </c>
      <c r="E2893" s="150" t="s">
        <v>204</v>
      </c>
      <c r="F2893" s="150" t="s">
        <v>205</v>
      </c>
      <c r="G2893" s="150" t="s">
        <v>11511</v>
      </c>
      <c r="H2893" s="151">
        <v>45017</v>
      </c>
      <c r="I2893" s="151"/>
      <c r="J2893" s="151">
        <v>46843</v>
      </c>
      <c r="K2893" s="152">
        <v>0</v>
      </c>
      <c r="L2893" s="150" t="s">
        <v>218</v>
      </c>
    </row>
    <row r="2894" spans="1:12">
      <c r="A2894" s="149" t="s">
        <v>12075</v>
      </c>
      <c r="B2894" s="150" t="s">
        <v>12074</v>
      </c>
      <c r="C2894" s="150" t="s">
        <v>12073</v>
      </c>
      <c r="D2894" s="150" t="s">
        <v>12072</v>
      </c>
      <c r="E2894" s="150" t="s">
        <v>204</v>
      </c>
      <c r="F2894" s="150" t="s">
        <v>205</v>
      </c>
      <c r="G2894" s="150" t="s">
        <v>11511</v>
      </c>
      <c r="H2894" s="151">
        <v>45017</v>
      </c>
      <c r="I2894" s="151"/>
      <c r="J2894" s="151">
        <v>46843</v>
      </c>
      <c r="K2894" s="152">
        <v>0</v>
      </c>
      <c r="L2894" s="150" t="s">
        <v>218</v>
      </c>
    </row>
    <row r="2895" spans="1:12">
      <c r="A2895" s="149" t="s">
        <v>12071</v>
      </c>
      <c r="B2895" s="150" t="s">
        <v>12070</v>
      </c>
      <c r="C2895" s="150" t="s">
        <v>12069</v>
      </c>
      <c r="D2895" s="150" t="s">
        <v>12068</v>
      </c>
      <c r="E2895" s="150" t="s">
        <v>204</v>
      </c>
      <c r="F2895" s="150" t="s">
        <v>205</v>
      </c>
      <c r="G2895" s="150" t="s">
        <v>11511</v>
      </c>
      <c r="H2895" s="151">
        <v>45017</v>
      </c>
      <c r="I2895" s="151"/>
      <c r="J2895" s="151">
        <v>46843</v>
      </c>
      <c r="K2895" s="152">
        <v>0</v>
      </c>
      <c r="L2895" s="150" t="s">
        <v>218</v>
      </c>
    </row>
    <row r="2896" spans="1:12">
      <c r="A2896" s="149" t="s">
        <v>12067</v>
      </c>
      <c r="B2896" s="150" t="s">
        <v>12066</v>
      </c>
      <c r="C2896" s="150" t="s">
        <v>12065</v>
      </c>
      <c r="D2896" s="150" t="s">
        <v>12064</v>
      </c>
      <c r="E2896" s="150" t="s">
        <v>204</v>
      </c>
      <c r="F2896" s="150" t="s">
        <v>205</v>
      </c>
      <c r="G2896" s="150" t="s">
        <v>11511</v>
      </c>
      <c r="H2896" s="151">
        <v>45017</v>
      </c>
      <c r="I2896" s="151"/>
      <c r="J2896" s="151">
        <v>46843</v>
      </c>
      <c r="K2896" s="152">
        <v>0</v>
      </c>
      <c r="L2896" s="150" t="s">
        <v>218</v>
      </c>
    </row>
    <row r="2897" spans="1:12">
      <c r="A2897" s="149" t="s">
        <v>12063</v>
      </c>
      <c r="B2897" s="150" t="s">
        <v>12062</v>
      </c>
      <c r="C2897" s="150" t="s">
        <v>12061</v>
      </c>
      <c r="D2897" s="150" t="s">
        <v>12060</v>
      </c>
      <c r="E2897" s="150" t="s">
        <v>204</v>
      </c>
      <c r="F2897" s="150" t="s">
        <v>205</v>
      </c>
      <c r="G2897" s="150" t="s">
        <v>11511</v>
      </c>
      <c r="H2897" s="151">
        <v>45017</v>
      </c>
      <c r="I2897" s="151"/>
      <c r="J2897" s="151">
        <v>46843</v>
      </c>
      <c r="K2897" s="152">
        <v>0</v>
      </c>
      <c r="L2897" s="150" t="s">
        <v>218</v>
      </c>
    </row>
    <row r="2898" spans="1:12">
      <c r="A2898" s="149" t="s">
        <v>12059</v>
      </c>
      <c r="B2898" s="150" t="s">
        <v>12058</v>
      </c>
      <c r="C2898" s="150" t="s">
        <v>12057</v>
      </c>
      <c r="D2898" s="150" t="s">
        <v>12056</v>
      </c>
      <c r="E2898" s="150" t="s">
        <v>204</v>
      </c>
      <c r="F2898" s="150" t="s">
        <v>205</v>
      </c>
      <c r="G2898" s="150" t="s">
        <v>11511</v>
      </c>
      <c r="H2898" s="151">
        <v>45017</v>
      </c>
      <c r="I2898" s="151"/>
      <c r="J2898" s="151">
        <v>46843</v>
      </c>
      <c r="K2898" s="152">
        <v>0</v>
      </c>
      <c r="L2898" s="150" t="s">
        <v>218</v>
      </c>
    </row>
    <row r="2899" spans="1:12">
      <c r="A2899" s="149" t="s">
        <v>12055</v>
      </c>
      <c r="B2899" s="150" t="s">
        <v>12054</v>
      </c>
      <c r="C2899" s="150" t="s">
        <v>12053</v>
      </c>
      <c r="D2899" s="150" t="s">
        <v>12052</v>
      </c>
      <c r="E2899" s="150" t="s">
        <v>204</v>
      </c>
      <c r="F2899" s="150" t="s">
        <v>205</v>
      </c>
      <c r="G2899" s="150" t="s">
        <v>11511</v>
      </c>
      <c r="H2899" s="151">
        <v>45017</v>
      </c>
      <c r="I2899" s="151"/>
      <c r="J2899" s="151">
        <v>46843</v>
      </c>
      <c r="K2899" s="152">
        <v>0</v>
      </c>
      <c r="L2899" s="150" t="s">
        <v>218</v>
      </c>
    </row>
    <row r="2900" spans="1:12">
      <c r="A2900" s="149" t="s">
        <v>12051</v>
      </c>
      <c r="B2900" s="150" t="s">
        <v>12363</v>
      </c>
      <c r="C2900" s="150" t="s">
        <v>12050</v>
      </c>
      <c r="D2900" s="150" t="s">
        <v>12049</v>
      </c>
      <c r="E2900" s="150" t="s">
        <v>204</v>
      </c>
      <c r="F2900" s="150" t="s">
        <v>205</v>
      </c>
      <c r="G2900" s="150" t="s">
        <v>11511</v>
      </c>
      <c r="H2900" s="151">
        <v>45017</v>
      </c>
      <c r="I2900" s="151"/>
      <c r="J2900" s="151">
        <v>46843</v>
      </c>
      <c r="K2900" s="152">
        <v>0</v>
      </c>
      <c r="L2900" s="150" t="s">
        <v>218</v>
      </c>
    </row>
    <row r="2901" spans="1:12">
      <c r="A2901" s="149" t="s">
        <v>12048</v>
      </c>
      <c r="B2901" s="150" t="s">
        <v>12047</v>
      </c>
      <c r="C2901" s="150" t="s">
        <v>12046</v>
      </c>
      <c r="D2901" s="150" t="s">
        <v>12045</v>
      </c>
      <c r="E2901" s="150" t="s">
        <v>204</v>
      </c>
      <c r="F2901" s="150" t="s">
        <v>205</v>
      </c>
      <c r="G2901" s="150" t="s">
        <v>11511</v>
      </c>
      <c r="H2901" s="151">
        <v>45017</v>
      </c>
      <c r="I2901" s="151"/>
      <c r="J2901" s="151">
        <v>46843</v>
      </c>
      <c r="K2901" s="152">
        <v>0</v>
      </c>
      <c r="L2901" s="150" t="s">
        <v>218</v>
      </c>
    </row>
    <row r="2902" spans="1:12">
      <c r="A2902" s="149" t="s">
        <v>12044</v>
      </c>
      <c r="B2902" s="150" t="s">
        <v>12043</v>
      </c>
      <c r="C2902" s="150" t="s">
        <v>12042</v>
      </c>
      <c r="D2902" s="150" t="s">
        <v>12041</v>
      </c>
      <c r="E2902" s="150" t="s">
        <v>204</v>
      </c>
      <c r="F2902" s="150" t="s">
        <v>205</v>
      </c>
      <c r="G2902" s="150" t="s">
        <v>11511</v>
      </c>
      <c r="H2902" s="151">
        <v>45017</v>
      </c>
      <c r="I2902" s="151"/>
      <c r="J2902" s="151">
        <v>46843</v>
      </c>
      <c r="K2902" s="152">
        <v>0</v>
      </c>
      <c r="L2902" s="150" t="s">
        <v>218</v>
      </c>
    </row>
    <row r="2903" spans="1:12">
      <c r="A2903" s="149" t="s">
        <v>12040</v>
      </c>
      <c r="B2903" s="150" t="s">
        <v>12039</v>
      </c>
      <c r="C2903" s="150" t="s">
        <v>12038</v>
      </c>
      <c r="D2903" s="150" t="s">
        <v>12037</v>
      </c>
      <c r="E2903" s="150" t="s">
        <v>204</v>
      </c>
      <c r="F2903" s="150" t="s">
        <v>205</v>
      </c>
      <c r="G2903" s="150" t="s">
        <v>11511</v>
      </c>
      <c r="H2903" s="151">
        <v>45017</v>
      </c>
      <c r="I2903" s="151"/>
      <c r="J2903" s="151">
        <v>46843</v>
      </c>
      <c r="K2903" s="152">
        <v>0</v>
      </c>
      <c r="L2903" s="150" t="s">
        <v>218</v>
      </c>
    </row>
    <row r="2904" spans="1:12">
      <c r="A2904" s="149" t="s">
        <v>12036</v>
      </c>
      <c r="B2904" s="150" t="s">
        <v>12035</v>
      </c>
      <c r="C2904" s="150" t="s">
        <v>12034</v>
      </c>
      <c r="D2904" s="150" t="s">
        <v>12033</v>
      </c>
      <c r="E2904" s="150" t="s">
        <v>204</v>
      </c>
      <c r="F2904" s="150" t="s">
        <v>205</v>
      </c>
      <c r="G2904" s="150" t="s">
        <v>11511</v>
      </c>
      <c r="H2904" s="151">
        <v>45017</v>
      </c>
      <c r="I2904" s="151"/>
      <c r="J2904" s="151">
        <v>46843</v>
      </c>
      <c r="K2904" s="152">
        <v>0</v>
      </c>
      <c r="L2904" s="150" t="s">
        <v>218</v>
      </c>
    </row>
    <row r="2905" spans="1:12">
      <c r="A2905" s="149" t="s">
        <v>12032</v>
      </c>
      <c r="B2905" s="150" t="s">
        <v>12031</v>
      </c>
      <c r="C2905" s="150" t="s">
        <v>12030</v>
      </c>
      <c r="D2905" s="150" t="s">
        <v>12029</v>
      </c>
      <c r="E2905" s="150" t="s">
        <v>204</v>
      </c>
      <c r="F2905" s="150" t="s">
        <v>205</v>
      </c>
      <c r="G2905" s="150" t="s">
        <v>11511</v>
      </c>
      <c r="H2905" s="151">
        <v>45017</v>
      </c>
      <c r="I2905" s="151"/>
      <c r="J2905" s="151">
        <v>46843</v>
      </c>
      <c r="K2905" s="152">
        <v>0</v>
      </c>
      <c r="L2905" s="150" t="s">
        <v>218</v>
      </c>
    </row>
    <row r="2906" spans="1:12">
      <c r="A2906" s="149" t="s">
        <v>12028</v>
      </c>
      <c r="B2906" s="150" t="s">
        <v>12027</v>
      </c>
      <c r="C2906" s="150" t="s">
        <v>12026</v>
      </c>
      <c r="D2906" s="150" t="s">
        <v>12025</v>
      </c>
      <c r="E2906" s="150" t="s">
        <v>204</v>
      </c>
      <c r="F2906" s="150" t="s">
        <v>205</v>
      </c>
      <c r="G2906" s="150" t="s">
        <v>11511</v>
      </c>
      <c r="H2906" s="151">
        <v>45017</v>
      </c>
      <c r="I2906" s="151"/>
      <c r="J2906" s="151">
        <v>46843</v>
      </c>
      <c r="K2906" s="152">
        <v>0</v>
      </c>
      <c r="L2906" s="150" t="s">
        <v>218</v>
      </c>
    </row>
    <row r="2907" spans="1:12">
      <c r="A2907" s="149" t="s">
        <v>12024</v>
      </c>
      <c r="B2907" s="150" t="s">
        <v>12023</v>
      </c>
      <c r="C2907" s="150" t="s">
        <v>12022</v>
      </c>
      <c r="D2907" s="150" t="s">
        <v>12021</v>
      </c>
      <c r="E2907" s="150" t="s">
        <v>204</v>
      </c>
      <c r="F2907" s="150" t="s">
        <v>205</v>
      </c>
      <c r="G2907" s="150" t="s">
        <v>11511</v>
      </c>
      <c r="H2907" s="151">
        <v>45017</v>
      </c>
      <c r="I2907" s="151"/>
      <c r="J2907" s="151">
        <v>46843</v>
      </c>
      <c r="K2907" s="152">
        <v>0</v>
      </c>
      <c r="L2907" s="150" t="s">
        <v>218</v>
      </c>
    </row>
    <row r="2908" spans="1:12">
      <c r="A2908" s="149" t="s">
        <v>12020</v>
      </c>
      <c r="B2908" s="150" t="s">
        <v>12019</v>
      </c>
      <c r="C2908" s="150" t="s">
        <v>12018</v>
      </c>
      <c r="D2908" s="150" t="s">
        <v>12017</v>
      </c>
      <c r="E2908" s="150" t="s">
        <v>204</v>
      </c>
      <c r="F2908" s="150" t="s">
        <v>205</v>
      </c>
      <c r="G2908" s="150" t="s">
        <v>11511</v>
      </c>
      <c r="H2908" s="151">
        <v>45017</v>
      </c>
      <c r="I2908" s="151"/>
      <c r="J2908" s="151">
        <v>46843</v>
      </c>
      <c r="K2908" s="152">
        <v>0</v>
      </c>
      <c r="L2908" s="150" t="s">
        <v>218</v>
      </c>
    </row>
    <row r="2909" spans="1:12">
      <c r="A2909" s="149" t="s">
        <v>12016</v>
      </c>
      <c r="B2909" s="150" t="s">
        <v>12015</v>
      </c>
      <c r="C2909" s="150" t="s">
        <v>12014</v>
      </c>
      <c r="D2909" s="150" t="s">
        <v>12013</v>
      </c>
      <c r="E2909" s="150" t="s">
        <v>204</v>
      </c>
      <c r="F2909" s="150" t="s">
        <v>205</v>
      </c>
      <c r="G2909" s="150" t="s">
        <v>11511</v>
      </c>
      <c r="H2909" s="151">
        <v>45017</v>
      </c>
      <c r="I2909" s="151"/>
      <c r="J2909" s="151">
        <v>46843</v>
      </c>
      <c r="K2909" s="152">
        <v>0</v>
      </c>
      <c r="L2909" s="150" t="s">
        <v>218</v>
      </c>
    </row>
    <row r="2910" spans="1:12">
      <c r="A2910" s="149" t="s">
        <v>12012</v>
      </c>
      <c r="B2910" s="150" t="s">
        <v>12011</v>
      </c>
      <c r="C2910" s="150" t="s">
        <v>12010</v>
      </c>
      <c r="D2910" s="150" t="s">
        <v>12009</v>
      </c>
      <c r="E2910" s="150" t="s">
        <v>204</v>
      </c>
      <c r="F2910" s="150" t="s">
        <v>205</v>
      </c>
      <c r="G2910" s="150" t="s">
        <v>11511</v>
      </c>
      <c r="H2910" s="151">
        <v>45017</v>
      </c>
      <c r="I2910" s="151"/>
      <c r="J2910" s="151">
        <v>46843</v>
      </c>
      <c r="K2910" s="152">
        <v>0</v>
      </c>
      <c r="L2910" s="150" t="s">
        <v>218</v>
      </c>
    </row>
    <row r="2911" spans="1:12">
      <c r="A2911" s="149" t="s">
        <v>12008</v>
      </c>
      <c r="B2911" s="150" t="s">
        <v>12007</v>
      </c>
      <c r="C2911" s="150" t="s">
        <v>12006</v>
      </c>
      <c r="D2911" s="150" t="s">
        <v>12005</v>
      </c>
      <c r="E2911" s="150" t="s">
        <v>204</v>
      </c>
      <c r="F2911" s="150" t="s">
        <v>205</v>
      </c>
      <c r="G2911" s="150" t="s">
        <v>11511</v>
      </c>
      <c r="H2911" s="151">
        <v>45017</v>
      </c>
      <c r="I2911" s="151"/>
      <c r="J2911" s="151">
        <v>46843</v>
      </c>
      <c r="K2911" s="152">
        <v>0</v>
      </c>
      <c r="L2911" s="150" t="s">
        <v>218</v>
      </c>
    </row>
    <row r="2912" spans="1:12">
      <c r="A2912" s="149" t="s">
        <v>12004</v>
      </c>
      <c r="B2912" s="150" t="s">
        <v>12003</v>
      </c>
      <c r="C2912" s="150" t="s">
        <v>12002</v>
      </c>
      <c r="D2912" s="150" t="s">
        <v>12001</v>
      </c>
      <c r="E2912" s="150" t="s">
        <v>204</v>
      </c>
      <c r="F2912" s="150" t="s">
        <v>205</v>
      </c>
      <c r="G2912" s="150" t="s">
        <v>11511</v>
      </c>
      <c r="H2912" s="151">
        <v>45017</v>
      </c>
      <c r="I2912" s="151"/>
      <c r="J2912" s="151">
        <v>46843</v>
      </c>
      <c r="K2912" s="152">
        <v>0</v>
      </c>
      <c r="L2912" s="150" t="s">
        <v>218</v>
      </c>
    </row>
    <row r="2913" spans="1:12">
      <c r="A2913" s="149" t="s">
        <v>12000</v>
      </c>
      <c r="B2913" s="150" t="s">
        <v>11999</v>
      </c>
      <c r="C2913" s="150" t="s">
        <v>11998</v>
      </c>
      <c r="D2913" s="150" t="s">
        <v>11997</v>
      </c>
      <c r="E2913" s="150" t="s">
        <v>204</v>
      </c>
      <c r="F2913" s="150" t="s">
        <v>205</v>
      </c>
      <c r="G2913" s="150" t="s">
        <v>11511</v>
      </c>
      <c r="H2913" s="151">
        <v>45017</v>
      </c>
      <c r="I2913" s="151"/>
      <c r="J2913" s="151">
        <v>46843</v>
      </c>
      <c r="K2913" s="152">
        <v>0</v>
      </c>
      <c r="L2913" s="150" t="s">
        <v>218</v>
      </c>
    </row>
    <row r="2914" spans="1:12">
      <c r="A2914" s="149" t="s">
        <v>11996</v>
      </c>
      <c r="B2914" s="150" t="s">
        <v>11995</v>
      </c>
      <c r="C2914" s="150" t="s">
        <v>11994</v>
      </c>
      <c r="D2914" s="150" t="s">
        <v>11993</v>
      </c>
      <c r="E2914" s="150" t="s">
        <v>204</v>
      </c>
      <c r="F2914" s="150" t="s">
        <v>205</v>
      </c>
      <c r="G2914" s="150" t="s">
        <v>11511</v>
      </c>
      <c r="H2914" s="151">
        <v>45017</v>
      </c>
      <c r="I2914" s="151"/>
      <c r="J2914" s="151">
        <v>46843</v>
      </c>
      <c r="K2914" s="152">
        <v>0</v>
      </c>
      <c r="L2914" s="150" t="s">
        <v>218</v>
      </c>
    </row>
    <row r="2915" spans="1:12">
      <c r="A2915" s="149" t="s">
        <v>11992</v>
      </c>
      <c r="B2915" s="150" t="s">
        <v>11991</v>
      </c>
      <c r="C2915" s="150" t="s">
        <v>11990</v>
      </c>
      <c r="D2915" s="150" t="s">
        <v>11989</v>
      </c>
      <c r="E2915" s="150" t="s">
        <v>204</v>
      </c>
      <c r="F2915" s="150" t="s">
        <v>205</v>
      </c>
      <c r="G2915" s="150" t="s">
        <v>11511</v>
      </c>
      <c r="H2915" s="151">
        <v>45017</v>
      </c>
      <c r="I2915" s="151"/>
      <c r="J2915" s="151">
        <v>46843</v>
      </c>
      <c r="K2915" s="152">
        <v>0</v>
      </c>
      <c r="L2915" s="150" t="s">
        <v>218</v>
      </c>
    </row>
    <row r="2916" spans="1:12">
      <c r="A2916" s="149" t="s">
        <v>11988</v>
      </c>
      <c r="B2916" s="150" t="s">
        <v>11987</v>
      </c>
      <c r="C2916" s="150" t="s">
        <v>11986</v>
      </c>
      <c r="D2916" s="150" t="s">
        <v>11985</v>
      </c>
      <c r="E2916" s="150" t="s">
        <v>204</v>
      </c>
      <c r="F2916" s="150" t="s">
        <v>205</v>
      </c>
      <c r="G2916" s="150" t="s">
        <v>11511</v>
      </c>
      <c r="H2916" s="151">
        <v>45017</v>
      </c>
      <c r="I2916" s="151"/>
      <c r="J2916" s="151">
        <v>46843</v>
      </c>
      <c r="K2916" s="152">
        <v>0</v>
      </c>
      <c r="L2916" s="150" t="s">
        <v>218</v>
      </c>
    </row>
    <row r="2917" spans="1:12">
      <c r="A2917" s="149" t="s">
        <v>11984</v>
      </c>
      <c r="B2917" s="150" t="s">
        <v>11983</v>
      </c>
      <c r="C2917" s="150" t="s">
        <v>11982</v>
      </c>
      <c r="D2917" s="150" t="s">
        <v>11981</v>
      </c>
      <c r="E2917" s="150" t="s">
        <v>204</v>
      </c>
      <c r="F2917" s="150" t="s">
        <v>205</v>
      </c>
      <c r="G2917" s="150" t="s">
        <v>11511</v>
      </c>
      <c r="H2917" s="151">
        <v>45017</v>
      </c>
      <c r="I2917" s="151"/>
      <c r="J2917" s="151">
        <v>46843</v>
      </c>
      <c r="K2917" s="152">
        <v>0</v>
      </c>
      <c r="L2917" s="150" t="s">
        <v>218</v>
      </c>
    </row>
    <row r="2918" spans="1:12">
      <c r="A2918" s="149" t="s">
        <v>11980</v>
      </c>
      <c r="B2918" s="150" t="s">
        <v>11979</v>
      </c>
      <c r="C2918" s="150" t="s">
        <v>11978</v>
      </c>
      <c r="D2918" s="150" t="s">
        <v>11977</v>
      </c>
      <c r="E2918" s="150" t="s">
        <v>204</v>
      </c>
      <c r="F2918" s="150" t="s">
        <v>205</v>
      </c>
      <c r="G2918" s="150" t="s">
        <v>11511</v>
      </c>
      <c r="H2918" s="151">
        <v>45017</v>
      </c>
      <c r="I2918" s="151"/>
      <c r="J2918" s="151">
        <v>46843</v>
      </c>
      <c r="K2918" s="152">
        <v>0</v>
      </c>
      <c r="L2918" s="150" t="s">
        <v>218</v>
      </c>
    </row>
    <row r="2919" spans="1:12">
      <c r="A2919" s="149" t="s">
        <v>11976</v>
      </c>
      <c r="B2919" s="150" t="s">
        <v>11975</v>
      </c>
      <c r="C2919" s="150" t="s">
        <v>11974</v>
      </c>
      <c r="D2919" s="150" t="s">
        <v>11973</v>
      </c>
      <c r="E2919" s="150" t="s">
        <v>204</v>
      </c>
      <c r="F2919" s="150" t="s">
        <v>205</v>
      </c>
      <c r="G2919" s="150" t="s">
        <v>11511</v>
      </c>
      <c r="H2919" s="151">
        <v>45017</v>
      </c>
      <c r="I2919" s="151"/>
      <c r="J2919" s="151">
        <v>46843</v>
      </c>
      <c r="K2919" s="152">
        <v>0</v>
      </c>
      <c r="L2919" s="150" t="s">
        <v>218</v>
      </c>
    </row>
    <row r="2920" spans="1:12">
      <c r="A2920" s="149" t="s">
        <v>11972</v>
      </c>
      <c r="B2920" s="150" t="s">
        <v>11971</v>
      </c>
      <c r="C2920" s="150" t="s">
        <v>11970</v>
      </c>
      <c r="D2920" s="150" t="s">
        <v>11969</v>
      </c>
      <c r="E2920" s="150" t="s">
        <v>204</v>
      </c>
      <c r="F2920" s="150" t="s">
        <v>205</v>
      </c>
      <c r="G2920" s="150" t="s">
        <v>11511</v>
      </c>
      <c r="H2920" s="151">
        <v>45017</v>
      </c>
      <c r="I2920" s="151"/>
      <c r="J2920" s="151">
        <v>46843</v>
      </c>
      <c r="K2920" s="152">
        <v>0</v>
      </c>
      <c r="L2920" s="150" t="s">
        <v>218</v>
      </c>
    </row>
    <row r="2921" spans="1:12">
      <c r="A2921" s="149" t="s">
        <v>11968</v>
      </c>
      <c r="B2921" s="150" t="s">
        <v>11967</v>
      </c>
      <c r="C2921" s="150" t="s">
        <v>11966</v>
      </c>
      <c r="D2921" s="150" t="s">
        <v>11965</v>
      </c>
      <c r="E2921" s="150" t="s">
        <v>204</v>
      </c>
      <c r="F2921" s="150" t="s">
        <v>205</v>
      </c>
      <c r="G2921" s="150" t="s">
        <v>11511</v>
      </c>
      <c r="H2921" s="151">
        <v>45017</v>
      </c>
      <c r="I2921" s="151"/>
      <c r="J2921" s="151">
        <v>46843</v>
      </c>
      <c r="K2921" s="152">
        <v>0</v>
      </c>
      <c r="L2921" s="150" t="s">
        <v>218</v>
      </c>
    </row>
    <row r="2922" spans="1:12">
      <c r="A2922" s="149" t="s">
        <v>11964</v>
      </c>
      <c r="B2922" s="150" t="s">
        <v>11963</v>
      </c>
      <c r="C2922" s="150" t="s">
        <v>11962</v>
      </c>
      <c r="D2922" s="150" t="s">
        <v>11961</v>
      </c>
      <c r="E2922" s="150" t="s">
        <v>204</v>
      </c>
      <c r="F2922" s="150" t="s">
        <v>205</v>
      </c>
      <c r="G2922" s="150" t="s">
        <v>11511</v>
      </c>
      <c r="H2922" s="151">
        <v>45017</v>
      </c>
      <c r="I2922" s="151"/>
      <c r="J2922" s="151">
        <v>46843</v>
      </c>
      <c r="K2922" s="152">
        <v>0</v>
      </c>
      <c r="L2922" s="150" t="s">
        <v>218</v>
      </c>
    </row>
    <row r="2923" spans="1:12">
      <c r="A2923" s="149" t="s">
        <v>11960</v>
      </c>
      <c r="B2923" s="150" t="s">
        <v>11959</v>
      </c>
      <c r="C2923" s="150" t="s">
        <v>11958</v>
      </c>
      <c r="D2923" s="150" t="s">
        <v>11957</v>
      </c>
      <c r="E2923" s="150" t="s">
        <v>204</v>
      </c>
      <c r="F2923" s="150" t="s">
        <v>205</v>
      </c>
      <c r="G2923" s="150" t="s">
        <v>11511</v>
      </c>
      <c r="H2923" s="151">
        <v>45017</v>
      </c>
      <c r="I2923" s="151"/>
      <c r="J2923" s="151">
        <v>46843</v>
      </c>
      <c r="K2923" s="152">
        <v>0</v>
      </c>
      <c r="L2923" s="150" t="s">
        <v>218</v>
      </c>
    </row>
    <row r="2924" spans="1:12">
      <c r="A2924" s="149" t="s">
        <v>11956</v>
      </c>
      <c r="B2924" s="150" t="s">
        <v>11955</v>
      </c>
      <c r="C2924" s="150" t="s">
        <v>11954</v>
      </c>
      <c r="D2924" s="150" t="s">
        <v>11953</v>
      </c>
      <c r="E2924" s="150" t="s">
        <v>204</v>
      </c>
      <c r="F2924" s="150" t="s">
        <v>205</v>
      </c>
      <c r="G2924" s="150" t="s">
        <v>11511</v>
      </c>
      <c r="H2924" s="151">
        <v>45017</v>
      </c>
      <c r="I2924" s="151"/>
      <c r="J2924" s="151">
        <v>46843</v>
      </c>
      <c r="K2924" s="152">
        <v>0</v>
      </c>
      <c r="L2924" s="150" t="s">
        <v>218</v>
      </c>
    </row>
    <row r="2925" spans="1:12">
      <c r="A2925" s="149" t="s">
        <v>11952</v>
      </c>
      <c r="B2925" s="150" t="s">
        <v>12364</v>
      </c>
      <c r="C2925" s="150" t="s">
        <v>11951</v>
      </c>
      <c r="D2925" s="150" t="s">
        <v>11950</v>
      </c>
      <c r="E2925" s="150" t="s">
        <v>204</v>
      </c>
      <c r="F2925" s="150" t="s">
        <v>205</v>
      </c>
      <c r="G2925" s="150" t="s">
        <v>11511</v>
      </c>
      <c r="H2925" s="151">
        <v>45017</v>
      </c>
      <c r="I2925" s="151"/>
      <c r="J2925" s="151">
        <v>46843</v>
      </c>
      <c r="K2925" s="152">
        <v>0</v>
      </c>
      <c r="L2925" s="150" t="s">
        <v>218</v>
      </c>
    </row>
    <row r="2926" spans="1:12">
      <c r="A2926" s="149" t="s">
        <v>11949</v>
      </c>
      <c r="B2926" s="150" t="s">
        <v>11948</v>
      </c>
      <c r="C2926" s="150" t="s">
        <v>11947</v>
      </c>
      <c r="D2926" s="150" t="s">
        <v>11946</v>
      </c>
      <c r="E2926" s="150" t="s">
        <v>204</v>
      </c>
      <c r="F2926" s="150" t="s">
        <v>205</v>
      </c>
      <c r="G2926" s="150" t="s">
        <v>11511</v>
      </c>
      <c r="H2926" s="151">
        <v>45017</v>
      </c>
      <c r="I2926" s="151"/>
      <c r="J2926" s="151">
        <v>46843</v>
      </c>
      <c r="K2926" s="152">
        <v>0</v>
      </c>
      <c r="L2926" s="150" t="s">
        <v>218</v>
      </c>
    </row>
    <row r="2927" spans="1:12">
      <c r="A2927" s="149" t="s">
        <v>11945</v>
      </c>
      <c r="B2927" s="150" t="s">
        <v>11944</v>
      </c>
      <c r="C2927" s="150" t="s">
        <v>11943</v>
      </c>
      <c r="D2927" s="150" t="s">
        <v>11942</v>
      </c>
      <c r="E2927" s="150" t="s">
        <v>204</v>
      </c>
      <c r="F2927" s="150" t="s">
        <v>205</v>
      </c>
      <c r="G2927" s="150" t="s">
        <v>11511</v>
      </c>
      <c r="H2927" s="151">
        <v>45017</v>
      </c>
      <c r="I2927" s="151"/>
      <c r="J2927" s="151">
        <v>46843</v>
      </c>
      <c r="K2927" s="152">
        <v>0</v>
      </c>
      <c r="L2927" s="150" t="s">
        <v>218</v>
      </c>
    </row>
    <row r="2928" spans="1:12">
      <c r="A2928" s="149" t="s">
        <v>11941</v>
      </c>
      <c r="B2928" s="150" t="s">
        <v>11940</v>
      </c>
      <c r="C2928" s="150" t="s">
        <v>11939</v>
      </c>
      <c r="D2928" s="150" t="s">
        <v>11938</v>
      </c>
      <c r="E2928" s="150" t="s">
        <v>204</v>
      </c>
      <c r="F2928" s="150" t="s">
        <v>205</v>
      </c>
      <c r="G2928" s="150" t="s">
        <v>11511</v>
      </c>
      <c r="H2928" s="151">
        <v>45017</v>
      </c>
      <c r="I2928" s="151"/>
      <c r="J2928" s="151">
        <v>46843</v>
      </c>
      <c r="K2928" s="152">
        <v>0</v>
      </c>
      <c r="L2928" s="150" t="s">
        <v>218</v>
      </c>
    </row>
    <row r="2929" spans="1:12">
      <c r="A2929" s="149" t="s">
        <v>11937</v>
      </c>
      <c r="B2929" s="150" t="s">
        <v>11936</v>
      </c>
      <c r="C2929" s="150" t="s">
        <v>11935</v>
      </c>
      <c r="D2929" s="150" t="s">
        <v>11934</v>
      </c>
      <c r="E2929" s="150" t="s">
        <v>204</v>
      </c>
      <c r="F2929" s="150" t="s">
        <v>205</v>
      </c>
      <c r="G2929" s="150" t="s">
        <v>11511</v>
      </c>
      <c r="H2929" s="151">
        <v>45017</v>
      </c>
      <c r="I2929" s="151"/>
      <c r="J2929" s="151">
        <v>46843</v>
      </c>
      <c r="K2929" s="152">
        <v>0</v>
      </c>
      <c r="L2929" s="150" t="s">
        <v>218</v>
      </c>
    </row>
    <row r="2930" spans="1:12">
      <c r="A2930" s="149" t="s">
        <v>11933</v>
      </c>
      <c r="B2930" s="150" t="s">
        <v>11932</v>
      </c>
      <c r="C2930" s="150" t="s">
        <v>11931</v>
      </c>
      <c r="D2930" s="150" t="s">
        <v>11930</v>
      </c>
      <c r="E2930" s="150" t="s">
        <v>204</v>
      </c>
      <c r="F2930" s="150" t="s">
        <v>205</v>
      </c>
      <c r="G2930" s="150" t="s">
        <v>11511</v>
      </c>
      <c r="H2930" s="151">
        <v>45017</v>
      </c>
      <c r="I2930" s="151"/>
      <c r="J2930" s="151">
        <v>46843</v>
      </c>
      <c r="K2930" s="152">
        <v>0</v>
      </c>
      <c r="L2930" s="150" t="s">
        <v>218</v>
      </c>
    </row>
    <row r="2931" spans="1:12">
      <c r="A2931" s="149" t="s">
        <v>11929</v>
      </c>
      <c r="B2931" s="150" t="s">
        <v>11928</v>
      </c>
      <c r="C2931" s="150" t="s">
        <v>11927</v>
      </c>
      <c r="D2931" s="150" t="s">
        <v>11926</v>
      </c>
      <c r="E2931" s="150" t="s">
        <v>204</v>
      </c>
      <c r="F2931" s="150" t="s">
        <v>205</v>
      </c>
      <c r="G2931" s="150" t="s">
        <v>11511</v>
      </c>
      <c r="H2931" s="151">
        <v>45017</v>
      </c>
      <c r="I2931" s="151"/>
      <c r="J2931" s="151">
        <v>46843</v>
      </c>
      <c r="K2931" s="152">
        <v>0</v>
      </c>
      <c r="L2931" s="150" t="s">
        <v>218</v>
      </c>
    </row>
    <row r="2932" spans="1:12">
      <c r="A2932" s="149" t="s">
        <v>11925</v>
      </c>
      <c r="B2932" s="150" t="s">
        <v>11924</v>
      </c>
      <c r="C2932" s="150" t="s">
        <v>11923</v>
      </c>
      <c r="D2932" s="150" t="s">
        <v>11922</v>
      </c>
      <c r="E2932" s="150" t="s">
        <v>204</v>
      </c>
      <c r="F2932" s="150" t="s">
        <v>205</v>
      </c>
      <c r="G2932" s="150" t="s">
        <v>11511</v>
      </c>
      <c r="H2932" s="151">
        <v>45017</v>
      </c>
      <c r="I2932" s="151"/>
      <c r="J2932" s="151">
        <v>46843</v>
      </c>
      <c r="K2932" s="152">
        <v>0</v>
      </c>
      <c r="L2932" s="150" t="s">
        <v>218</v>
      </c>
    </row>
    <row r="2933" spans="1:12">
      <c r="A2933" s="149" t="s">
        <v>11921</v>
      </c>
      <c r="B2933" s="150" t="s">
        <v>11920</v>
      </c>
      <c r="C2933" s="150" t="s">
        <v>11919</v>
      </c>
      <c r="D2933" s="150" t="s">
        <v>11918</v>
      </c>
      <c r="E2933" s="150" t="s">
        <v>204</v>
      </c>
      <c r="F2933" s="150" t="s">
        <v>205</v>
      </c>
      <c r="G2933" s="150" t="s">
        <v>11511</v>
      </c>
      <c r="H2933" s="151">
        <v>45017</v>
      </c>
      <c r="I2933" s="151"/>
      <c r="J2933" s="151">
        <v>46843</v>
      </c>
      <c r="K2933" s="152">
        <v>0</v>
      </c>
      <c r="L2933" s="150" t="s">
        <v>218</v>
      </c>
    </row>
    <row r="2934" spans="1:12">
      <c r="A2934" s="149" t="s">
        <v>11917</v>
      </c>
      <c r="B2934" s="150" t="s">
        <v>11916</v>
      </c>
      <c r="C2934" s="150" t="s">
        <v>11915</v>
      </c>
      <c r="D2934" s="150" t="s">
        <v>11914</v>
      </c>
      <c r="E2934" s="150" t="s">
        <v>204</v>
      </c>
      <c r="F2934" s="150" t="s">
        <v>205</v>
      </c>
      <c r="G2934" s="150" t="s">
        <v>11511</v>
      </c>
      <c r="H2934" s="151">
        <v>45017</v>
      </c>
      <c r="I2934" s="151"/>
      <c r="J2934" s="151">
        <v>46843</v>
      </c>
      <c r="K2934" s="152">
        <v>0</v>
      </c>
      <c r="L2934" s="150" t="s">
        <v>218</v>
      </c>
    </row>
    <row r="2935" spans="1:12">
      <c r="A2935" s="149" t="s">
        <v>11913</v>
      </c>
      <c r="B2935" s="150" t="s">
        <v>11912</v>
      </c>
      <c r="C2935" s="150" t="s">
        <v>11911</v>
      </c>
      <c r="D2935" s="150" t="s">
        <v>11910</v>
      </c>
      <c r="E2935" s="150" t="s">
        <v>204</v>
      </c>
      <c r="F2935" s="150" t="s">
        <v>205</v>
      </c>
      <c r="G2935" s="150" t="s">
        <v>11511</v>
      </c>
      <c r="H2935" s="151">
        <v>45017</v>
      </c>
      <c r="I2935" s="151"/>
      <c r="J2935" s="151">
        <v>46843</v>
      </c>
      <c r="K2935" s="152">
        <v>0</v>
      </c>
      <c r="L2935" s="150" t="s">
        <v>218</v>
      </c>
    </row>
    <row r="2936" spans="1:12">
      <c r="A2936" s="149" t="s">
        <v>11909</v>
      </c>
      <c r="B2936" s="150" t="s">
        <v>11908</v>
      </c>
      <c r="C2936" s="150" t="s">
        <v>11907</v>
      </c>
      <c r="D2936" s="150" t="s">
        <v>11906</v>
      </c>
      <c r="E2936" s="150" t="s">
        <v>204</v>
      </c>
      <c r="F2936" s="150" t="s">
        <v>205</v>
      </c>
      <c r="G2936" s="150" t="s">
        <v>11511</v>
      </c>
      <c r="H2936" s="151">
        <v>45017</v>
      </c>
      <c r="I2936" s="151"/>
      <c r="J2936" s="151">
        <v>46843</v>
      </c>
      <c r="K2936" s="152">
        <v>0</v>
      </c>
      <c r="L2936" s="150" t="s">
        <v>218</v>
      </c>
    </row>
    <row r="2937" spans="1:12">
      <c r="A2937" s="149" t="s">
        <v>11905</v>
      </c>
      <c r="B2937" s="150" t="s">
        <v>11904</v>
      </c>
      <c r="C2937" s="150" t="s">
        <v>11903</v>
      </c>
      <c r="D2937" s="150" t="s">
        <v>11902</v>
      </c>
      <c r="E2937" s="150" t="s">
        <v>204</v>
      </c>
      <c r="F2937" s="150" t="s">
        <v>205</v>
      </c>
      <c r="G2937" s="150" t="s">
        <v>11511</v>
      </c>
      <c r="H2937" s="151">
        <v>45017</v>
      </c>
      <c r="I2937" s="151"/>
      <c r="J2937" s="151">
        <v>46843</v>
      </c>
      <c r="K2937" s="152">
        <v>0</v>
      </c>
      <c r="L2937" s="150" t="s">
        <v>218</v>
      </c>
    </row>
    <row r="2938" spans="1:12">
      <c r="A2938" s="149" t="s">
        <v>11901</v>
      </c>
      <c r="B2938" s="150" t="s">
        <v>11900</v>
      </c>
      <c r="C2938" s="150" t="s">
        <v>11899</v>
      </c>
      <c r="D2938" s="150" t="s">
        <v>11898</v>
      </c>
      <c r="E2938" s="150" t="s">
        <v>204</v>
      </c>
      <c r="F2938" s="150" t="s">
        <v>205</v>
      </c>
      <c r="G2938" s="150" t="s">
        <v>11511</v>
      </c>
      <c r="H2938" s="151">
        <v>45017</v>
      </c>
      <c r="I2938" s="151"/>
      <c r="J2938" s="151">
        <v>46843</v>
      </c>
      <c r="K2938" s="152">
        <v>0</v>
      </c>
      <c r="L2938" s="150" t="s">
        <v>218</v>
      </c>
    </row>
    <row r="2939" spans="1:12">
      <c r="A2939" s="149" t="s">
        <v>11897</v>
      </c>
      <c r="B2939" s="150" t="s">
        <v>11896</v>
      </c>
      <c r="C2939" s="150" t="s">
        <v>11895</v>
      </c>
      <c r="D2939" s="150" t="s">
        <v>11894</v>
      </c>
      <c r="E2939" s="150" t="s">
        <v>204</v>
      </c>
      <c r="F2939" s="150" t="s">
        <v>205</v>
      </c>
      <c r="G2939" s="150" t="s">
        <v>11511</v>
      </c>
      <c r="H2939" s="151">
        <v>45017</v>
      </c>
      <c r="I2939" s="151"/>
      <c r="J2939" s="151">
        <v>46843</v>
      </c>
      <c r="K2939" s="152">
        <v>0</v>
      </c>
      <c r="L2939" s="150" t="s">
        <v>218</v>
      </c>
    </row>
    <row r="2940" spans="1:12">
      <c r="A2940" s="149" t="s">
        <v>11893</v>
      </c>
      <c r="B2940" s="150" t="s">
        <v>11892</v>
      </c>
      <c r="C2940" s="150" t="s">
        <v>11891</v>
      </c>
      <c r="D2940" s="150" t="s">
        <v>11890</v>
      </c>
      <c r="E2940" s="150" t="s">
        <v>204</v>
      </c>
      <c r="F2940" s="150" t="s">
        <v>205</v>
      </c>
      <c r="G2940" s="150" t="s">
        <v>11511</v>
      </c>
      <c r="H2940" s="151">
        <v>45017</v>
      </c>
      <c r="I2940" s="151"/>
      <c r="J2940" s="151">
        <v>46843</v>
      </c>
      <c r="K2940" s="152">
        <v>0</v>
      </c>
      <c r="L2940" s="150" t="s">
        <v>218</v>
      </c>
    </row>
    <row r="2941" spans="1:12">
      <c r="A2941" s="149" t="s">
        <v>11889</v>
      </c>
      <c r="B2941" s="150" t="s">
        <v>11888</v>
      </c>
      <c r="C2941" s="150" t="s">
        <v>11887</v>
      </c>
      <c r="D2941" s="150" t="s">
        <v>11886</v>
      </c>
      <c r="E2941" s="150" t="s">
        <v>204</v>
      </c>
      <c r="F2941" s="150" t="s">
        <v>205</v>
      </c>
      <c r="G2941" s="150" t="s">
        <v>11511</v>
      </c>
      <c r="H2941" s="151">
        <v>45017</v>
      </c>
      <c r="I2941" s="151"/>
      <c r="J2941" s="151">
        <v>46843</v>
      </c>
      <c r="K2941" s="152">
        <v>0</v>
      </c>
      <c r="L2941" s="150" t="s">
        <v>218</v>
      </c>
    </row>
    <row r="2942" spans="1:12">
      <c r="A2942" s="149" t="s">
        <v>11885</v>
      </c>
      <c r="B2942" s="150" t="s">
        <v>11884</v>
      </c>
      <c r="C2942" s="150" t="s">
        <v>11883</v>
      </c>
      <c r="D2942" s="150" t="s">
        <v>11882</v>
      </c>
      <c r="E2942" s="150" t="s">
        <v>204</v>
      </c>
      <c r="F2942" s="150" t="s">
        <v>205</v>
      </c>
      <c r="G2942" s="150" t="s">
        <v>11511</v>
      </c>
      <c r="H2942" s="151">
        <v>45017</v>
      </c>
      <c r="I2942" s="151"/>
      <c r="J2942" s="151">
        <v>46843</v>
      </c>
      <c r="K2942" s="152">
        <v>0</v>
      </c>
      <c r="L2942" s="150" t="s">
        <v>218</v>
      </c>
    </row>
    <row r="2943" spans="1:12">
      <c r="A2943" s="149" t="s">
        <v>11881</v>
      </c>
      <c r="B2943" s="150" t="s">
        <v>11880</v>
      </c>
      <c r="C2943" s="150" t="s">
        <v>11879</v>
      </c>
      <c r="D2943" s="150" t="s">
        <v>11878</v>
      </c>
      <c r="E2943" s="150" t="s">
        <v>204</v>
      </c>
      <c r="F2943" s="150" t="s">
        <v>205</v>
      </c>
      <c r="G2943" s="150" t="s">
        <v>11511</v>
      </c>
      <c r="H2943" s="151">
        <v>45017</v>
      </c>
      <c r="I2943" s="151"/>
      <c r="J2943" s="151">
        <v>46843</v>
      </c>
      <c r="K2943" s="152">
        <v>0</v>
      </c>
      <c r="L2943" s="150" t="s">
        <v>218</v>
      </c>
    </row>
    <row r="2944" spans="1:12">
      <c r="A2944" s="149" t="s">
        <v>11877</v>
      </c>
      <c r="B2944" s="150" t="s">
        <v>11876</v>
      </c>
      <c r="C2944" s="150" t="s">
        <v>11875</v>
      </c>
      <c r="D2944" s="150" t="s">
        <v>11874</v>
      </c>
      <c r="E2944" s="150" t="s">
        <v>204</v>
      </c>
      <c r="F2944" s="150" t="s">
        <v>205</v>
      </c>
      <c r="G2944" s="150" t="s">
        <v>11511</v>
      </c>
      <c r="H2944" s="151">
        <v>45017</v>
      </c>
      <c r="I2944" s="151"/>
      <c r="J2944" s="151">
        <v>46843</v>
      </c>
      <c r="K2944" s="152">
        <v>0</v>
      </c>
      <c r="L2944" s="150" t="s">
        <v>218</v>
      </c>
    </row>
    <row r="2945" spans="1:12">
      <c r="A2945" s="149" t="s">
        <v>11873</v>
      </c>
      <c r="B2945" s="150" t="s">
        <v>11872</v>
      </c>
      <c r="C2945" s="150" t="s">
        <v>11871</v>
      </c>
      <c r="D2945" s="150" t="s">
        <v>11870</v>
      </c>
      <c r="E2945" s="150" t="s">
        <v>204</v>
      </c>
      <c r="F2945" s="150" t="s">
        <v>205</v>
      </c>
      <c r="G2945" s="150" t="s">
        <v>11511</v>
      </c>
      <c r="H2945" s="151">
        <v>45017</v>
      </c>
      <c r="I2945" s="151"/>
      <c r="J2945" s="151">
        <v>46843</v>
      </c>
      <c r="K2945" s="152">
        <v>0</v>
      </c>
      <c r="L2945" s="150" t="s">
        <v>218</v>
      </c>
    </row>
    <row r="2946" spans="1:12">
      <c r="A2946" s="149" t="s">
        <v>11869</v>
      </c>
      <c r="B2946" s="150" t="s">
        <v>11868</v>
      </c>
      <c r="C2946" s="150" t="s">
        <v>11867</v>
      </c>
      <c r="D2946" s="150" t="s">
        <v>11866</v>
      </c>
      <c r="E2946" s="150" t="s">
        <v>204</v>
      </c>
      <c r="F2946" s="150" t="s">
        <v>205</v>
      </c>
      <c r="G2946" s="150" t="s">
        <v>11511</v>
      </c>
      <c r="H2946" s="151">
        <v>45017</v>
      </c>
      <c r="I2946" s="151"/>
      <c r="J2946" s="151">
        <v>46843</v>
      </c>
      <c r="K2946" s="152">
        <v>0</v>
      </c>
      <c r="L2946" s="150" t="s">
        <v>218</v>
      </c>
    </row>
    <row r="2947" spans="1:12">
      <c r="A2947" s="149" t="s">
        <v>11865</v>
      </c>
      <c r="B2947" s="150" t="s">
        <v>11864</v>
      </c>
      <c r="C2947" s="150" t="s">
        <v>11863</v>
      </c>
      <c r="D2947" s="150" t="s">
        <v>11862</v>
      </c>
      <c r="E2947" s="150" t="s">
        <v>204</v>
      </c>
      <c r="F2947" s="150" t="s">
        <v>205</v>
      </c>
      <c r="G2947" s="150" t="s">
        <v>11511</v>
      </c>
      <c r="H2947" s="151">
        <v>45017</v>
      </c>
      <c r="I2947" s="151"/>
      <c r="J2947" s="151">
        <v>46843</v>
      </c>
      <c r="K2947" s="152">
        <v>0</v>
      </c>
      <c r="L2947" s="150" t="s">
        <v>218</v>
      </c>
    </row>
    <row r="2948" spans="1:12">
      <c r="A2948" s="149" t="s">
        <v>11861</v>
      </c>
      <c r="B2948" s="150" t="s">
        <v>11860</v>
      </c>
      <c r="C2948" s="150" t="s">
        <v>11859</v>
      </c>
      <c r="D2948" s="150" t="s">
        <v>11858</v>
      </c>
      <c r="E2948" s="150" t="s">
        <v>204</v>
      </c>
      <c r="F2948" s="150" t="s">
        <v>205</v>
      </c>
      <c r="G2948" s="150" t="s">
        <v>11511</v>
      </c>
      <c r="H2948" s="151">
        <v>45017</v>
      </c>
      <c r="I2948" s="151"/>
      <c r="J2948" s="151">
        <v>46843</v>
      </c>
      <c r="K2948" s="152">
        <v>0</v>
      </c>
      <c r="L2948" s="150" t="s">
        <v>218</v>
      </c>
    </row>
    <row r="2949" spans="1:12">
      <c r="A2949" s="149" t="s">
        <v>11857</v>
      </c>
      <c r="B2949" s="150" t="s">
        <v>11856</v>
      </c>
      <c r="C2949" s="150" t="s">
        <v>11855</v>
      </c>
      <c r="D2949" s="150" t="s">
        <v>11854</v>
      </c>
      <c r="E2949" s="150" t="s">
        <v>204</v>
      </c>
      <c r="F2949" s="150" t="s">
        <v>205</v>
      </c>
      <c r="G2949" s="150" t="s">
        <v>11511</v>
      </c>
      <c r="H2949" s="151">
        <v>45017</v>
      </c>
      <c r="I2949" s="151"/>
      <c r="J2949" s="151">
        <v>46843</v>
      </c>
      <c r="K2949" s="152">
        <v>0</v>
      </c>
      <c r="L2949" s="150" t="s">
        <v>218</v>
      </c>
    </row>
    <row r="2950" spans="1:12">
      <c r="A2950" s="149" t="s">
        <v>11853</v>
      </c>
      <c r="B2950" s="150" t="s">
        <v>11852</v>
      </c>
      <c r="C2950" s="150" t="s">
        <v>11851</v>
      </c>
      <c r="D2950" s="150" t="s">
        <v>11850</v>
      </c>
      <c r="E2950" s="150" t="s">
        <v>204</v>
      </c>
      <c r="F2950" s="150" t="s">
        <v>205</v>
      </c>
      <c r="G2950" s="150" t="s">
        <v>11511</v>
      </c>
      <c r="H2950" s="151">
        <v>45017</v>
      </c>
      <c r="I2950" s="151"/>
      <c r="J2950" s="151">
        <v>46843</v>
      </c>
      <c r="K2950" s="152">
        <v>0</v>
      </c>
      <c r="L2950" s="150" t="s">
        <v>218</v>
      </c>
    </row>
    <row r="2951" spans="1:12">
      <c r="A2951" s="149" t="s">
        <v>11849</v>
      </c>
      <c r="B2951" s="150" t="s">
        <v>11848</v>
      </c>
      <c r="C2951" s="150" t="s">
        <v>11847</v>
      </c>
      <c r="D2951" s="150" t="s">
        <v>11846</v>
      </c>
      <c r="E2951" s="150" t="s">
        <v>204</v>
      </c>
      <c r="F2951" s="150" t="s">
        <v>205</v>
      </c>
      <c r="G2951" s="150" t="s">
        <v>11511</v>
      </c>
      <c r="H2951" s="151">
        <v>45017</v>
      </c>
      <c r="I2951" s="151"/>
      <c r="J2951" s="151">
        <v>46843</v>
      </c>
      <c r="K2951" s="152">
        <v>0</v>
      </c>
      <c r="L2951" s="150" t="s">
        <v>218</v>
      </c>
    </row>
    <row r="2952" spans="1:12">
      <c r="A2952" s="149" t="s">
        <v>11845</v>
      </c>
      <c r="B2952" s="150" t="s">
        <v>11844</v>
      </c>
      <c r="C2952" s="150" t="s">
        <v>11843</v>
      </c>
      <c r="D2952" s="150" t="s">
        <v>11842</v>
      </c>
      <c r="E2952" s="150" t="s">
        <v>204</v>
      </c>
      <c r="F2952" s="150" t="s">
        <v>205</v>
      </c>
      <c r="G2952" s="150" t="s">
        <v>11511</v>
      </c>
      <c r="H2952" s="151">
        <v>45017</v>
      </c>
      <c r="I2952" s="151"/>
      <c r="J2952" s="151">
        <v>46843</v>
      </c>
      <c r="K2952" s="152">
        <v>0</v>
      </c>
      <c r="L2952" s="150" t="s">
        <v>218</v>
      </c>
    </row>
    <row r="2953" spans="1:12">
      <c r="A2953" s="149" t="s">
        <v>11841</v>
      </c>
      <c r="B2953" s="150" t="s">
        <v>11840</v>
      </c>
      <c r="C2953" s="150" t="s">
        <v>11839</v>
      </c>
      <c r="D2953" s="150" t="s">
        <v>11838</v>
      </c>
      <c r="E2953" s="150" t="s">
        <v>204</v>
      </c>
      <c r="F2953" s="150" t="s">
        <v>205</v>
      </c>
      <c r="G2953" s="150" t="s">
        <v>11511</v>
      </c>
      <c r="H2953" s="151">
        <v>45017</v>
      </c>
      <c r="I2953" s="151"/>
      <c r="J2953" s="151">
        <v>46843</v>
      </c>
      <c r="K2953" s="152">
        <v>0</v>
      </c>
      <c r="L2953" s="150" t="s">
        <v>218</v>
      </c>
    </row>
    <row r="2954" spans="1:12">
      <c r="A2954" s="149" t="s">
        <v>11837</v>
      </c>
      <c r="B2954" s="150" t="s">
        <v>11836</v>
      </c>
      <c r="C2954" s="150" t="s">
        <v>6165</v>
      </c>
      <c r="D2954" s="150" t="s">
        <v>11835</v>
      </c>
      <c r="E2954" s="150" t="s">
        <v>204</v>
      </c>
      <c r="F2954" s="150" t="s">
        <v>205</v>
      </c>
      <c r="G2954" s="150" t="s">
        <v>11511</v>
      </c>
      <c r="H2954" s="151">
        <v>45017</v>
      </c>
      <c r="I2954" s="151"/>
      <c r="J2954" s="151">
        <v>46843</v>
      </c>
      <c r="K2954" s="152">
        <v>0</v>
      </c>
      <c r="L2954" s="150" t="s">
        <v>218</v>
      </c>
    </row>
    <row r="2955" spans="1:12">
      <c r="A2955" s="149" t="s">
        <v>11834</v>
      </c>
      <c r="B2955" s="150" t="s">
        <v>11833</v>
      </c>
      <c r="C2955" s="150" t="s">
        <v>11832</v>
      </c>
      <c r="D2955" s="150" t="s">
        <v>11831</v>
      </c>
      <c r="E2955" s="150" t="s">
        <v>204</v>
      </c>
      <c r="F2955" s="150" t="s">
        <v>205</v>
      </c>
      <c r="G2955" s="150" t="s">
        <v>11511</v>
      </c>
      <c r="H2955" s="151">
        <v>45017</v>
      </c>
      <c r="I2955" s="151"/>
      <c r="J2955" s="151">
        <v>46843</v>
      </c>
      <c r="K2955" s="152">
        <v>0</v>
      </c>
      <c r="L2955" s="150" t="s">
        <v>218</v>
      </c>
    </row>
    <row r="2956" spans="1:12">
      <c r="A2956" s="149" t="s">
        <v>11830</v>
      </c>
      <c r="B2956" s="150" t="s">
        <v>11829</v>
      </c>
      <c r="C2956" s="150" t="s">
        <v>11828</v>
      </c>
      <c r="D2956" s="150" t="s">
        <v>11827</v>
      </c>
      <c r="E2956" s="150" t="s">
        <v>204</v>
      </c>
      <c r="F2956" s="150" t="s">
        <v>205</v>
      </c>
      <c r="G2956" s="150" t="s">
        <v>11511</v>
      </c>
      <c r="H2956" s="151">
        <v>45017</v>
      </c>
      <c r="I2956" s="151"/>
      <c r="J2956" s="151">
        <v>46843</v>
      </c>
      <c r="K2956" s="152">
        <v>0</v>
      </c>
      <c r="L2956" s="150" t="s">
        <v>218</v>
      </c>
    </row>
    <row r="2957" spans="1:12">
      <c r="A2957" s="149" t="s">
        <v>11826</v>
      </c>
      <c r="B2957" s="150" t="s">
        <v>11825</v>
      </c>
      <c r="C2957" s="150" t="s">
        <v>11824</v>
      </c>
      <c r="D2957" s="150" t="s">
        <v>11823</v>
      </c>
      <c r="E2957" s="150" t="s">
        <v>204</v>
      </c>
      <c r="F2957" s="150" t="s">
        <v>205</v>
      </c>
      <c r="G2957" s="150" t="s">
        <v>11511</v>
      </c>
      <c r="H2957" s="151">
        <v>45017</v>
      </c>
      <c r="I2957" s="151"/>
      <c r="J2957" s="151">
        <v>46843</v>
      </c>
      <c r="K2957" s="152">
        <v>0</v>
      </c>
      <c r="L2957" s="150" t="s">
        <v>218</v>
      </c>
    </row>
    <row r="2958" spans="1:12">
      <c r="A2958" s="149" t="s">
        <v>11822</v>
      </c>
      <c r="B2958" s="150" t="s">
        <v>11821</v>
      </c>
      <c r="C2958" s="150" t="s">
        <v>11820</v>
      </c>
      <c r="D2958" s="150" t="s">
        <v>11819</v>
      </c>
      <c r="E2958" s="150" t="s">
        <v>204</v>
      </c>
      <c r="F2958" s="150" t="s">
        <v>205</v>
      </c>
      <c r="G2958" s="150" t="s">
        <v>11511</v>
      </c>
      <c r="H2958" s="151">
        <v>45017</v>
      </c>
      <c r="I2958" s="151"/>
      <c r="J2958" s="151">
        <v>46843</v>
      </c>
      <c r="K2958" s="152">
        <v>0</v>
      </c>
      <c r="L2958" s="150" t="s">
        <v>218</v>
      </c>
    </row>
    <row r="2959" spans="1:12">
      <c r="A2959" s="149" t="s">
        <v>11818</v>
      </c>
      <c r="B2959" s="150" t="s">
        <v>11817</v>
      </c>
      <c r="C2959" s="150" t="s">
        <v>11816</v>
      </c>
      <c r="D2959" s="150" t="s">
        <v>11815</v>
      </c>
      <c r="E2959" s="150" t="s">
        <v>204</v>
      </c>
      <c r="F2959" s="150" t="s">
        <v>205</v>
      </c>
      <c r="G2959" s="150" t="s">
        <v>11511</v>
      </c>
      <c r="H2959" s="151">
        <v>45017</v>
      </c>
      <c r="I2959" s="151"/>
      <c r="J2959" s="151">
        <v>46843</v>
      </c>
      <c r="K2959" s="152">
        <v>0</v>
      </c>
      <c r="L2959" s="150" t="s">
        <v>218</v>
      </c>
    </row>
    <row r="2960" spans="1:12">
      <c r="A2960" s="149" t="s">
        <v>11814</v>
      </c>
      <c r="B2960" s="150" t="s">
        <v>11813</v>
      </c>
      <c r="C2960" s="150" t="s">
        <v>11812</v>
      </c>
      <c r="D2960" s="150" t="s">
        <v>11811</v>
      </c>
      <c r="E2960" s="150" t="s">
        <v>204</v>
      </c>
      <c r="F2960" s="150" t="s">
        <v>205</v>
      </c>
      <c r="G2960" s="150" t="s">
        <v>11511</v>
      </c>
      <c r="H2960" s="151">
        <v>45017</v>
      </c>
      <c r="I2960" s="151"/>
      <c r="J2960" s="151">
        <v>46843</v>
      </c>
      <c r="K2960" s="152">
        <v>0</v>
      </c>
      <c r="L2960" s="150" t="s">
        <v>218</v>
      </c>
    </row>
    <row r="2961" spans="1:12">
      <c r="A2961" s="149" t="s">
        <v>11810</v>
      </c>
      <c r="B2961" s="150" t="s">
        <v>11809</v>
      </c>
      <c r="C2961" s="150" t="s">
        <v>11808</v>
      </c>
      <c r="D2961" s="150" t="s">
        <v>11807</v>
      </c>
      <c r="E2961" s="150" t="s">
        <v>204</v>
      </c>
      <c r="F2961" s="150" t="s">
        <v>205</v>
      </c>
      <c r="G2961" s="150" t="s">
        <v>11511</v>
      </c>
      <c r="H2961" s="151">
        <v>45017</v>
      </c>
      <c r="I2961" s="151"/>
      <c r="J2961" s="151">
        <v>46843</v>
      </c>
      <c r="K2961" s="152">
        <v>0</v>
      </c>
      <c r="L2961" s="150" t="s">
        <v>218</v>
      </c>
    </row>
    <row r="2962" spans="1:12">
      <c r="A2962" s="149" t="s">
        <v>11806</v>
      </c>
      <c r="B2962" s="150" t="s">
        <v>11805</v>
      </c>
      <c r="C2962" s="150" t="s">
        <v>11804</v>
      </c>
      <c r="D2962" s="150" t="s">
        <v>11803</v>
      </c>
      <c r="E2962" s="150" t="s">
        <v>204</v>
      </c>
      <c r="F2962" s="150" t="s">
        <v>205</v>
      </c>
      <c r="G2962" s="150" t="s">
        <v>11511</v>
      </c>
      <c r="H2962" s="151">
        <v>45017</v>
      </c>
      <c r="I2962" s="151"/>
      <c r="J2962" s="151">
        <v>46843</v>
      </c>
      <c r="K2962" s="152">
        <v>0</v>
      </c>
      <c r="L2962" s="150" t="s">
        <v>218</v>
      </c>
    </row>
    <row r="2963" spans="1:12">
      <c r="A2963" s="149" t="s">
        <v>11802</v>
      </c>
      <c r="B2963" s="150" t="s">
        <v>11801</v>
      </c>
      <c r="C2963" s="150" t="s">
        <v>11800</v>
      </c>
      <c r="D2963" s="150" t="s">
        <v>11799</v>
      </c>
      <c r="E2963" s="150" t="s">
        <v>204</v>
      </c>
      <c r="F2963" s="150" t="s">
        <v>205</v>
      </c>
      <c r="G2963" s="150" t="s">
        <v>11511</v>
      </c>
      <c r="H2963" s="151">
        <v>45017</v>
      </c>
      <c r="I2963" s="151"/>
      <c r="J2963" s="151">
        <v>46843</v>
      </c>
      <c r="K2963" s="152">
        <v>0</v>
      </c>
      <c r="L2963" s="150" t="s">
        <v>218</v>
      </c>
    </row>
    <row r="2964" spans="1:12">
      <c r="A2964" s="149" t="s">
        <v>11798</v>
      </c>
      <c r="B2964" s="150" t="s">
        <v>11797</v>
      </c>
      <c r="C2964" s="150" t="s">
        <v>11796</v>
      </c>
      <c r="D2964" s="150" t="s">
        <v>11795</v>
      </c>
      <c r="E2964" s="150" t="s">
        <v>204</v>
      </c>
      <c r="F2964" s="150" t="s">
        <v>205</v>
      </c>
      <c r="G2964" s="150" t="s">
        <v>11511</v>
      </c>
      <c r="H2964" s="151">
        <v>45017</v>
      </c>
      <c r="I2964" s="151"/>
      <c r="J2964" s="151">
        <v>46843</v>
      </c>
      <c r="K2964" s="152">
        <v>0</v>
      </c>
      <c r="L2964" s="150" t="s">
        <v>218</v>
      </c>
    </row>
    <row r="2965" spans="1:12">
      <c r="A2965" s="149" t="s">
        <v>11794</v>
      </c>
      <c r="B2965" s="150" t="s">
        <v>11793</v>
      </c>
      <c r="C2965" s="150" t="s">
        <v>6775</v>
      </c>
      <c r="D2965" s="150" t="s">
        <v>11792</v>
      </c>
      <c r="E2965" s="150" t="s">
        <v>204</v>
      </c>
      <c r="F2965" s="150" t="s">
        <v>205</v>
      </c>
      <c r="G2965" s="150" t="s">
        <v>11511</v>
      </c>
      <c r="H2965" s="151">
        <v>45017</v>
      </c>
      <c r="I2965" s="151"/>
      <c r="J2965" s="151">
        <v>46843</v>
      </c>
      <c r="K2965" s="152">
        <v>0</v>
      </c>
      <c r="L2965" s="150" t="s">
        <v>218</v>
      </c>
    </row>
    <row r="2966" spans="1:12">
      <c r="A2966" s="149" t="s">
        <v>11791</v>
      </c>
      <c r="B2966" s="150" t="s">
        <v>11790</v>
      </c>
      <c r="C2966" s="150" t="s">
        <v>11789</v>
      </c>
      <c r="D2966" s="150" t="s">
        <v>11788</v>
      </c>
      <c r="E2966" s="150" t="s">
        <v>204</v>
      </c>
      <c r="F2966" s="150" t="s">
        <v>205</v>
      </c>
      <c r="G2966" s="150" t="s">
        <v>11511</v>
      </c>
      <c r="H2966" s="151">
        <v>45017</v>
      </c>
      <c r="I2966" s="151"/>
      <c r="J2966" s="151">
        <v>46843</v>
      </c>
      <c r="K2966" s="152">
        <v>0</v>
      </c>
      <c r="L2966" s="150" t="s">
        <v>218</v>
      </c>
    </row>
    <row r="2967" spans="1:12">
      <c r="A2967" s="149" t="s">
        <v>11787</v>
      </c>
      <c r="B2967" s="150" t="s">
        <v>11786</v>
      </c>
      <c r="C2967" s="150" t="s">
        <v>11785</v>
      </c>
      <c r="D2967" s="150" t="s">
        <v>11784</v>
      </c>
      <c r="E2967" s="150" t="s">
        <v>204</v>
      </c>
      <c r="F2967" s="150" t="s">
        <v>205</v>
      </c>
      <c r="G2967" s="150" t="s">
        <v>11511</v>
      </c>
      <c r="H2967" s="151">
        <v>45017</v>
      </c>
      <c r="I2967" s="151"/>
      <c r="J2967" s="151">
        <v>46843</v>
      </c>
      <c r="K2967" s="152">
        <v>0</v>
      </c>
      <c r="L2967" s="150" t="s">
        <v>218</v>
      </c>
    </row>
    <row r="2968" spans="1:12">
      <c r="A2968" s="149" t="s">
        <v>11783</v>
      </c>
      <c r="B2968" s="150" t="s">
        <v>11782</v>
      </c>
      <c r="C2968" s="150" t="s">
        <v>11781</v>
      </c>
      <c r="D2968" s="150" t="s">
        <v>11780</v>
      </c>
      <c r="E2968" s="150" t="s">
        <v>204</v>
      </c>
      <c r="F2968" s="150" t="s">
        <v>205</v>
      </c>
      <c r="G2968" s="150" t="s">
        <v>11511</v>
      </c>
      <c r="H2968" s="151">
        <v>45017</v>
      </c>
      <c r="I2968" s="151"/>
      <c r="J2968" s="151">
        <v>46843</v>
      </c>
      <c r="K2968" s="152">
        <v>0</v>
      </c>
      <c r="L2968" s="150" t="s">
        <v>218</v>
      </c>
    </row>
    <row r="2969" spans="1:12">
      <c r="A2969" s="149" t="s">
        <v>11779</v>
      </c>
      <c r="B2969" s="150" t="s">
        <v>11778</v>
      </c>
      <c r="C2969" s="150" t="s">
        <v>11777</v>
      </c>
      <c r="D2969" s="150" t="s">
        <v>11776</v>
      </c>
      <c r="E2969" s="150" t="s">
        <v>204</v>
      </c>
      <c r="F2969" s="150" t="s">
        <v>205</v>
      </c>
      <c r="G2969" s="150" t="s">
        <v>11511</v>
      </c>
      <c r="H2969" s="151">
        <v>45017</v>
      </c>
      <c r="I2969" s="151"/>
      <c r="J2969" s="151">
        <v>46843</v>
      </c>
      <c r="K2969" s="152">
        <v>0</v>
      </c>
      <c r="L2969" s="150" t="s">
        <v>218</v>
      </c>
    </row>
    <row r="2970" spans="1:12">
      <c r="A2970" s="149" t="s">
        <v>11775</v>
      </c>
      <c r="B2970" s="150" t="s">
        <v>11774</v>
      </c>
      <c r="C2970" s="150" t="s">
        <v>11773</v>
      </c>
      <c r="D2970" s="150" t="s">
        <v>11772</v>
      </c>
      <c r="E2970" s="150" t="s">
        <v>204</v>
      </c>
      <c r="F2970" s="150" t="s">
        <v>205</v>
      </c>
      <c r="G2970" s="150" t="s">
        <v>11511</v>
      </c>
      <c r="H2970" s="151">
        <v>45017</v>
      </c>
      <c r="I2970" s="151"/>
      <c r="J2970" s="151">
        <v>46843</v>
      </c>
      <c r="K2970" s="152">
        <v>0</v>
      </c>
      <c r="L2970" s="150" t="s">
        <v>218</v>
      </c>
    </row>
    <row r="2971" spans="1:12">
      <c r="A2971" s="149" t="s">
        <v>11771</v>
      </c>
      <c r="B2971" s="150" t="s">
        <v>11770</v>
      </c>
      <c r="C2971" s="150" t="s">
        <v>11769</v>
      </c>
      <c r="D2971" s="150" t="s">
        <v>11768</v>
      </c>
      <c r="E2971" s="150" t="s">
        <v>204</v>
      </c>
      <c r="F2971" s="150" t="s">
        <v>205</v>
      </c>
      <c r="G2971" s="150" t="s">
        <v>11511</v>
      </c>
      <c r="H2971" s="151">
        <v>45017</v>
      </c>
      <c r="I2971" s="151"/>
      <c r="J2971" s="151">
        <v>46843</v>
      </c>
      <c r="K2971" s="152">
        <v>0</v>
      </c>
      <c r="L2971" s="150" t="s">
        <v>218</v>
      </c>
    </row>
    <row r="2972" spans="1:12">
      <c r="A2972" s="149" t="s">
        <v>11767</v>
      </c>
      <c r="B2972" s="150" t="s">
        <v>11766</v>
      </c>
      <c r="C2972" s="150" t="s">
        <v>11765</v>
      </c>
      <c r="D2972" s="150" t="s">
        <v>11764</v>
      </c>
      <c r="E2972" s="150" t="s">
        <v>204</v>
      </c>
      <c r="F2972" s="150" t="s">
        <v>205</v>
      </c>
      <c r="G2972" s="150" t="s">
        <v>11511</v>
      </c>
      <c r="H2972" s="151">
        <v>45017</v>
      </c>
      <c r="I2972" s="151"/>
      <c r="J2972" s="151">
        <v>46843</v>
      </c>
      <c r="K2972" s="152">
        <v>0</v>
      </c>
      <c r="L2972" s="150" t="s">
        <v>218</v>
      </c>
    </row>
    <row r="2973" spans="1:12">
      <c r="A2973" s="149" t="s">
        <v>11763</v>
      </c>
      <c r="B2973" s="150" t="s">
        <v>11762</v>
      </c>
      <c r="C2973" s="150" t="s">
        <v>11761</v>
      </c>
      <c r="D2973" s="150" t="s">
        <v>11760</v>
      </c>
      <c r="E2973" s="150" t="s">
        <v>204</v>
      </c>
      <c r="F2973" s="150" t="s">
        <v>205</v>
      </c>
      <c r="G2973" s="150" t="s">
        <v>11511</v>
      </c>
      <c r="H2973" s="151">
        <v>45017</v>
      </c>
      <c r="I2973" s="151"/>
      <c r="J2973" s="151">
        <v>46843</v>
      </c>
      <c r="K2973" s="152">
        <v>0</v>
      </c>
      <c r="L2973" s="150" t="s">
        <v>218</v>
      </c>
    </row>
    <row r="2974" spans="1:12">
      <c r="A2974" s="149" t="s">
        <v>11759</v>
      </c>
      <c r="B2974" s="150" t="s">
        <v>11758</v>
      </c>
      <c r="C2974" s="150" t="s">
        <v>11757</v>
      </c>
      <c r="D2974" s="150" t="s">
        <v>11756</v>
      </c>
      <c r="E2974" s="150" t="s">
        <v>204</v>
      </c>
      <c r="F2974" s="150" t="s">
        <v>205</v>
      </c>
      <c r="G2974" s="150" t="s">
        <v>11511</v>
      </c>
      <c r="H2974" s="151">
        <v>45017</v>
      </c>
      <c r="I2974" s="151"/>
      <c r="J2974" s="151">
        <v>46843</v>
      </c>
      <c r="K2974" s="152">
        <v>0</v>
      </c>
      <c r="L2974" s="150" t="s">
        <v>218</v>
      </c>
    </row>
    <row r="2975" spans="1:12">
      <c r="A2975" s="149" t="s">
        <v>11755</v>
      </c>
      <c r="B2975" s="150" t="s">
        <v>11754</v>
      </c>
      <c r="C2975" s="150" t="s">
        <v>11753</v>
      </c>
      <c r="D2975" s="150" t="s">
        <v>11752</v>
      </c>
      <c r="E2975" s="150" t="s">
        <v>204</v>
      </c>
      <c r="F2975" s="150" t="s">
        <v>205</v>
      </c>
      <c r="G2975" s="150" t="s">
        <v>11511</v>
      </c>
      <c r="H2975" s="151">
        <v>45017</v>
      </c>
      <c r="I2975" s="151"/>
      <c r="J2975" s="151">
        <v>46843</v>
      </c>
      <c r="K2975" s="152">
        <v>0</v>
      </c>
      <c r="L2975" s="150" t="s">
        <v>218</v>
      </c>
    </row>
    <row r="2976" spans="1:12">
      <c r="A2976" s="149" t="s">
        <v>11751</v>
      </c>
      <c r="B2976" s="150" t="s">
        <v>11750</v>
      </c>
      <c r="C2976" s="150" t="s">
        <v>11749</v>
      </c>
      <c r="D2976" s="150" t="s">
        <v>11748</v>
      </c>
      <c r="E2976" s="150" t="s">
        <v>204</v>
      </c>
      <c r="F2976" s="150" t="s">
        <v>205</v>
      </c>
      <c r="G2976" s="150" t="s">
        <v>11511</v>
      </c>
      <c r="H2976" s="151">
        <v>45017</v>
      </c>
      <c r="I2976" s="151"/>
      <c r="J2976" s="151">
        <v>46843</v>
      </c>
      <c r="K2976" s="152">
        <v>0</v>
      </c>
      <c r="L2976" s="150" t="s">
        <v>218</v>
      </c>
    </row>
    <row r="2977" spans="1:12">
      <c r="A2977" s="149" t="s">
        <v>11747</v>
      </c>
      <c r="B2977" s="150" t="s">
        <v>11746</v>
      </c>
      <c r="C2977" s="150" t="s">
        <v>11745</v>
      </c>
      <c r="D2977" s="150" t="s">
        <v>11744</v>
      </c>
      <c r="E2977" s="150" t="s">
        <v>204</v>
      </c>
      <c r="F2977" s="150" t="s">
        <v>205</v>
      </c>
      <c r="G2977" s="150" t="s">
        <v>11511</v>
      </c>
      <c r="H2977" s="151">
        <v>45017</v>
      </c>
      <c r="I2977" s="151"/>
      <c r="J2977" s="151">
        <v>46843</v>
      </c>
      <c r="K2977" s="152">
        <v>0</v>
      </c>
      <c r="L2977" s="150" t="s">
        <v>218</v>
      </c>
    </row>
    <row r="2978" spans="1:12">
      <c r="A2978" s="149" t="s">
        <v>11743</v>
      </c>
      <c r="B2978" s="150" t="s">
        <v>11742</v>
      </c>
      <c r="C2978" s="150" t="s">
        <v>11741</v>
      </c>
      <c r="D2978" s="150" t="s">
        <v>11740</v>
      </c>
      <c r="E2978" s="150" t="s">
        <v>204</v>
      </c>
      <c r="F2978" s="150" t="s">
        <v>205</v>
      </c>
      <c r="G2978" s="150" t="s">
        <v>11511</v>
      </c>
      <c r="H2978" s="151">
        <v>45017</v>
      </c>
      <c r="I2978" s="151"/>
      <c r="J2978" s="151">
        <v>46843</v>
      </c>
      <c r="K2978" s="152">
        <v>0</v>
      </c>
      <c r="L2978" s="150" t="s">
        <v>218</v>
      </c>
    </row>
    <row r="2979" spans="1:12">
      <c r="A2979" s="149" t="s">
        <v>11739</v>
      </c>
      <c r="B2979" s="150" t="s">
        <v>11738</v>
      </c>
      <c r="C2979" s="150" t="s">
        <v>11737</v>
      </c>
      <c r="D2979" s="150" t="s">
        <v>11736</v>
      </c>
      <c r="E2979" s="150" t="s">
        <v>204</v>
      </c>
      <c r="F2979" s="150" t="s">
        <v>205</v>
      </c>
      <c r="G2979" s="150" t="s">
        <v>11511</v>
      </c>
      <c r="H2979" s="151">
        <v>45017</v>
      </c>
      <c r="I2979" s="151"/>
      <c r="J2979" s="151">
        <v>46843</v>
      </c>
      <c r="K2979" s="152">
        <v>0</v>
      </c>
      <c r="L2979" s="150" t="s">
        <v>218</v>
      </c>
    </row>
    <row r="2980" spans="1:12">
      <c r="A2980" s="149" t="s">
        <v>11735</v>
      </c>
      <c r="B2980" s="150" t="s">
        <v>11734</v>
      </c>
      <c r="C2980" s="150" t="s">
        <v>11733</v>
      </c>
      <c r="D2980" s="150" t="s">
        <v>11732</v>
      </c>
      <c r="E2980" s="150" t="s">
        <v>204</v>
      </c>
      <c r="F2980" s="150" t="s">
        <v>205</v>
      </c>
      <c r="G2980" s="150" t="s">
        <v>11511</v>
      </c>
      <c r="H2980" s="151">
        <v>45017</v>
      </c>
      <c r="I2980" s="151"/>
      <c r="J2980" s="151">
        <v>46843</v>
      </c>
      <c r="K2980" s="152">
        <v>0</v>
      </c>
      <c r="L2980" s="150" t="s">
        <v>218</v>
      </c>
    </row>
    <row r="2981" spans="1:12">
      <c r="A2981" s="149" t="s">
        <v>11731</v>
      </c>
      <c r="B2981" s="150" t="s">
        <v>11730</v>
      </c>
      <c r="C2981" s="150" t="s">
        <v>11729</v>
      </c>
      <c r="D2981" s="150" t="s">
        <v>11728</v>
      </c>
      <c r="E2981" s="150" t="s">
        <v>204</v>
      </c>
      <c r="F2981" s="150" t="s">
        <v>205</v>
      </c>
      <c r="G2981" s="150" t="s">
        <v>11511</v>
      </c>
      <c r="H2981" s="151">
        <v>45017</v>
      </c>
      <c r="I2981" s="151"/>
      <c r="J2981" s="151">
        <v>46843</v>
      </c>
      <c r="K2981" s="152">
        <v>0</v>
      </c>
      <c r="L2981" s="150" t="s">
        <v>218</v>
      </c>
    </row>
    <row r="2982" spans="1:12">
      <c r="A2982" s="149" t="s">
        <v>11727</v>
      </c>
      <c r="B2982" s="150" t="s">
        <v>11726</v>
      </c>
      <c r="C2982" s="150" t="s">
        <v>11725</v>
      </c>
      <c r="D2982" s="150" t="s">
        <v>11724</v>
      </c>
      <c r="E2982" s="150" t="s">
        <v>204</v>
      </c>
      <c r="F2982" s="150" t="s">
        <v>205</v>
      </c>
      <c r="G2982" s="150" t="s">
        <v>11511</v>
      </c>
      <c r="H2982" s="151">
        <v>45017</v>
      </c>
      <c r="I2982" s="151"/>
      <c r="J2982" s="151">
        <v>46843</v>
      </c>
      <c r="K2982" s="152">
        <v>0</v>
      </c>
      <c r="L2982" s="150" t="s">
        <v>218</v>
      </c>
    </row>
    <row r="2983" spans="1:12">
      <c r="A2983" s="149" t="s">
        <v>11723</v>
      </c>
      <c r="B2983" s="150" t="s">
        <v>11722</v>
      </c>
      <c r="C2983" s="150" t="s">
        <v>11721</v>
      </c>
      <c r="D2983" s="150" t="s">
        <v>11720</v>
      </c>
      <c r="E2983" s="150" t="s">
        <v>204</v>
      </c>
      <c r="F2983" s="150" t="s">
        <v>205</v>
      </c>
      <c r="G2983" s="150" t="s">
        <v>11511</v>
      </c>
      <c r="H2983" s="151">
        <v>45017</v>
      </c>
      <c r="I2983" s="151"/>
      <c r="J2983" s="151">
        <v>46843</v>
      </c>
      <c r="K2983" s="152">
        <v>0</v>
      </c>
      <c r="L2983" s="150" t="s">
        <v>218</v>
      </c>
    </row>
    <row r="2984" spans="1:12">
      <c r="A2984" s="149" t="s">
        <v>11719</v>
      </c>
      <c r="B2984" s="150" t="s">
        <v>11718</v>
      </c>
      <c r="C2984" s="150" t="s">
        <v>11717</v>
      </c>
      <c r="D2984" s="150" t="s">
        <v>11716</v>
      </c>
      <c r="E2984" s="150" t="s">
        <v>204</v>
      </c>
      <c r="F2984" s="150" t="s">
        <v>205</v>
      </c>
      <c r="G2984" s="150" t="s">
        <v>11511</v>
      </c>
      <c r="H2984" s="151">
        <v>45017</v>
      </c>
      <c r="I2984" s="151"/>
      <c r="J2984" s="151">
        <v>46843</v>
      </c>
      <c r="K2984" s="152">
        <v>0</v>
      </c>
      <c r="L2984" s="150" t="s">
        <v>218</v>
      </c>
    </row>
    <row r="2985" spans="1:12">
      <c r="A2985" s="149" t="s">
        <v>11715</v>
      </c>
      <c r="B2985" s="150" t="s">
        <v>11714</v>
      </c>
      <c r="C2985" s="150" t="s">
        <v>11713</v>
      </c>
      <c r="D2985" s="150" t="s">
        <v>11712</v>
      </c>
      <c r="E2985" s="150" t="s">
        <v>204</v>
      </c>
      <c r="F2985" s="150" t="s">
        <v>205</v>
      </c>
      <c r="G2985" s="150" t="s">
        <v>11511</v>
      </c>
      <c r="H2985" s="151">
        <v>45017</v>
      </c>
      <c r="I2985" s="151"/>
      <c r="J2985" s="151">
        <v>46843</v>
      </c>
      <c r="K2985" s="152">
        <v>0</v>
      </c>
      <c r="L2985" s="150" t="s">
        <v>218</v>
      </c>
    </row>
    <row r="2986" spans="1:12">
      <c r="A2986" s="149" t="s">
        <v>11711</v>
      </c>
      <c r="B2986" s="150" t="s">
        <v>11710</v>
      </c>
      <c r="C2986" s="150" t="s">
        <v>11709</v>
      </c>
      <c r="D2986" s="150" t="s">
        <v>11708</v>
      </c>
      <c r="E2986" s="150" t="s">
        <v>204</v>
      </c>
      <c r="F2986" s="150" t="s">
        <v>205</v>
      </c>
      <c r="G2986" s="150" t="s">
        <v>11511</v>
      </c>
      <c r="H2986" s="151">
        <v>45017</v>
      </c>
      <c r="I2986" s="151"/>
      <c r="J2986" s="151">
        <v>46843</v>
      </c>
      <c r="K2986" s="152">
        <v>0</v>
      </c>
      <c r="L2986" s="150" t="s">
        <v>218</v>
      </c>
    </row>
    <row r="2987" spans="1:12">
      <c r="A2987" s="149" t="s">
        <v>11707</v>
      </c>
      <c r="B2987" s="150" t="s">
        <v>11706</v>
      </c>
      <c r="C2987" s="150" t="s">
        <v>11705</v>
      </c>
      <c r="D2987" s="150" t="s">
        <v>11704</v>
      </c>
      <c r="E2987" s="150" t="s">
        <v>204</v>
      </c>
      <c r="F2987" s="150" t="s">
        <v>205</v>
      </c>
      <c r="G2987" s="150" t="s">
        <v>11511</v>
      </c>
      <c r="H2987" s="151">
        <v>45017</v>
      </c>
      <c r="I2987" s="151"/>
      <c r="J2987" s="151">
        <v>46843</v>
      </c>
      <c r="K2987" s="152">
        <v>0</v>
      </c>
      <c r="L2987" s="150" t="s">
        <v>218</v>
      </c>
    </row>
    <row r="2988" spans="1:12">
      <c r="A2988" s="149" t="s">
        <v>11703</v>
      </c>
      <c r="B2988" s="150" t="s">
        <v>11702</v>
      </c>
      <c r="C2988" s="150" t="s">
        <v>11701</v>
      </c>
      <c r="D2988" s="150" t="s">
        <v>11700</v>
      </c>
      <c r="E2988" s="150" t="s">
        <v>204</v>
      </c>
      <c r="F2988" s="150" t="s">
        <v>205</v>
      </c>
      <c r="G2988" s="150" t="s">
        <v>11511</v>
      </c>
      <c r="H2988" s="151">
        <v>45017</v>
      </c>
      <c r="I2988" s="151"/>
      <c r="J2988" s="151">
        <v>46843</v>
      </c>
      <c r="K2988" s="152">
        <v>0</v>
      </c>
      <c r="L2988" s="150" t="s">
        <v>218</v>
      </c>
    </row>
    <row r="2989" spans="1:12">
      <c r="A2989" s="149" t="s">
        <v>11699</v>
      </c>
      <c r="B2989" s="150" t="s">
        <v>11698</v>
      </c>
      <c r="C2989" s="150" t="s">
        <v>11697</v>
      </c>
      <c r="D2989" s="150" t="s">
        <v>11696</v>
      </c>
      <c r="E2989" s="150" t="s">
        <v>204</v>
      </c>
      <c r="F2989" s="150" t="s">
        <v>205</v>
      </c>
      <c r="G2989" s="150" t="s">
        <v>11511</v>
      </c>
      <c r="H2989" s="151">
        <v>45017</v>
      </c>
      <c r="I2989" s="151"/>
      <c r="J2989" s="151">
        <v>46843</v>
      </c>
      <c r="K2989" s="152">
        <v>0</v>
      </c>
      <c r="L2989" s="150" t="s">
        <v>218</v>
      </c>
    </row>
    <row r="2990" spans="1:12">
      <c r="A2990" s="149" t="s">
        <v>11695</v>
      </c>
      <c r="B2990" s="150" t="s">
        <v>11694</v>
      </c>
      <c r="C2990" s="150" t="s">
        <v>11693</v>
      </c>
      <c r="D2990" s="150" t="s">
        <v>11692</v>
      </c>
      <c r="E2990" s="150" t="s">
        <v>204</v>
      </c>
      <c r="F2990" s="150" t="s">
        <v>205</v>
      </c>
      <c r="G2990" s="150" t="s">
        <v>11511</v>
      </c>
      <c r="H2990" s="151">
        <v>45017</v>
      </c>
      <c r="I2990" s="151"/>
      <c r="J2990" s="151">
        <v>46843</v>
      </c>
      <c r="K2990" s="152">
        <v>0</v>
      </c>
      <c r="L2990" s="150" t="s">
        <v>218</v>
      </c>
    </row>
    <row r="2991" spans="1:12">
      <c r="A2991" s="149" t="s">
        <v>11691</v>
      </c>
      <c r="B2991" s="150" t="s">
        <v>11690</v>
      </c>
      <c r="C2991" s="150" t="s">
        <v>11689</v>
      </c>
      <c r="D2991" s="150" t="s">
        <v>11688</v>
      </c>
      <c r="E2991" s="150" t="s">
        <v>204</v>
      </c>
      <c r="F2991" s="150" t="s">
        <v>205</v>
      </c>
      <c r="G2991" s="150" t="s">
        <v>11511</v>
      </c>
      <c r="H2991" s="151">
        <v>45017</v>
      </c>
      <c r="I2991" s="151"/>
      <c r="J2991" s="151">
        <v>46843</v>
      </c>
      <c r="K2991" s="152">
        <v>0</v>
      </c>
      <c r="L2991" s="150" t="s">
        <v>218</v>
      </c>
    </row>
    <row r="2992" spans="1:12">
      <c r="A2992" s="149" t="s">
        <v>11687</v>
      </c>
      <c r="B2992" s="150" t="s">
        <v>11686</v>
      </c>
      <c r="C2992" s="150" t="s">
        <v>11685</v>
      </c>
      <c r="D2992" s="150" t="s">
        <v>11684</v>
      </c>
      <c r="E2992" s="150" t="s">
        <v>204</v>
      </c>
      <c r="F2992" s="150" t="s">
        <v>205</v>
      </c>
      <c r="G2992" s="150" t="s">
        <v>11511</v>
      </c>
      <c r="H2992" s="151">
        <v>45017</v>
      </c>
      <c r="I2992" s="151"/>
      <c r="J2992" s="151">
        <v>46843</v>
      </c>
      <c r="K2992" s="152">
        <v>0</v>
      </c>
      <c r="L2992" s="150" t="s">
        <v>218</v>
      </c>
    </row>
    <row r="2993" spans="1:12">
      <c r="A2993" s="149" t="s">
        <v>11683</v>
      </c>
      <c r="B2993" s="150" t="s">
        <v>11682</v>
      </c>
      <c r="C2993" s="150" t="s">
        <v>11681</v>
      </c>
      <c r="D2993" s="150" t="s">
        <v>11680</v>
      </c>
      <c r="E2993" s="150" t="s">
        <v>204</v>
      </c>
      <c r="F2993" s="150" t="s">
        <v>205</v>
      </c>
      <c r="G2993" s="150" t="s">
        <v>11511</v>
      </c>
      <c r="H2993" s="151">
        <v>45017</v>
      </c>
      <c r="I2993" s="151"/>
      <c r="J2993" s="151">
        <v>46843</v>
      </c>
      <c r="K2993" s="152">
        <v>0</v>
      </c>
      <c r="L2993" s="150" t="s">
        <v>218</v>
      </c>
    </row>
    <row r="2994" spans="1:12">
      <c r="A2994" s="149" t="s">
        <v>11679</v>
      </c>
      <c r="B2994" s="150" t="s">
        <v>11678</v>
      </c>
      <c r="C2994" s="150" t="s">
        <v>11677</v>
      </c>
      <c r="D2994" s="150" t="s">
        <v>11676</v>
      </c>
      <c r="E2994" s="150" t="s">
        <v>204</v>
      </c>
      <c r="F2994" s="150" t="s">
        <v>205</v>
      </c>
      <c r="G2994" s="150" t="s">
        <v>11511</v>
      </c>
      <c r="H2994" s="151">
        <v>45017</v>
      </c>
      <c r="I2994" s="151"/>
      <c r="J2994" s="151">
        <v>46843</v>
      </c>
      <c r="K2994" s="152">
        <v>0</v>
      </c>
      <c r="L2994" s="150" t="s">
        <v>218</v>
      </c>
    </row>
    <row r="2995" spans="1:12">
      <c r="A2995" s="149" t="s">
        <v>11675</v>
      </c>
      <c r="B2995" s="150" t="s">
        <v>11674</v>
      </c>
      <c r="C2995" s="150" t="s">
        <v>11673</v>
      </c>
      <c r="D2995" s="150" t="s">
        <v>11672</v>
      </c>
      <c r="E2995" s="150" t="s">
        <v>204</v>
      </c>
      <c r="F2995" s="150" t="s">
        <v>205</v>
      </c>
      <c r="G2995" s="150" t="s">
        <v>11511</v>
      </c>
      <c r="H2995" s="151">
        <v>45017</v>
      </c>
      <c r="I2995" s="151"/>
      <c r="J2995" s="151">
        <v>46843</v>
      </c>
      <c r="K2995" s="152">
        <v>0</v>
      </c>
      <c r="L2995" s="150" t="s">
        <v>218</v>
      </c>
    </row>
    <row r="2996" spans="1:12">
      <c r="A2996" s="149" t="s">
        <v>11671</v>
      </c>
      <c r="B2996" s="150" t="s">
        <v>11670</v>
      </c>
      <c r="C2996" s="150" t="s">
        <v>11669</v>
      </c>
      <c r="D2996" s="150" t="s">
        <v>11668</v>
      </c>
      <c r="E2996" s="150" t="s">
        <v>204</v>
      </c>
      <c r="F2996" s="150" t="s">
        <v>205</v>
      </c>
      <c r="G2996" s="150" t="s">
        <v>11511</v>
      </c>
      <c r="H2996" s="151">
        <v>45017</v>
      </c>
      <c r="I2996" s="151"/>
      <c r="J2996" s="151">
        <v>46843</v>
      </c>
      <c r="K2996" s="152">
        <v>0</v>
      </c>
      <c r="L2996" s="150" t="s">
        <v>218</v>
      </c>
    </row>
    <row r="2997" spans="1:12">
      <c r="A2997" s="149" t="s">
        <v>11667</v>
      </c>
      <c r="B2997" s="150" t="s">
        <v>11666</v>
      </c>
      <c r="C2997" s="150" t="s">
        <v>11665</v>
      </c>
      <c r="D2997" s="150" t="s">
        <v>11664</v>
      </c>
      <c r="E2997" s="150" t="s">
        <v>204</v>
      </c>
      <c r="F2997" s="150" t="s">
        <v>205</v>
      </c>
      <c r="G2997" s="150" t="s">
        <v>11511</v>
      </c>
      <c r="H2997" s="151">
        <v>45017</v>
      </c>
      <c r="I2997" s="151"/>
      <c r="J2997" s="151">
        <v>46843</v>
      </c>
      <c r="K2997" s="152">
        <v>0</v>
      </c>
      <c r="L2997" s="150" t="s">
        <v>218</v>
      </c>
    </row>
    <row r="2998" spans="1:12">
      <c r="A2998" s="149" t="s">
        <v>11663</v>
      </c>
      <c r="B2998" s="150" t="s">
        <v>11662</v>
      </c>
      <c r="C2998" s="150" t="s">
        <v>11661</v>
      </c>
      <c r="D2998" s="150" t="s">
        <v>11660</v>
      </c>
      <c r="E2998" s="150" t="s">
        <v>204</v>
      </c>
      <c r="F2998" s="150" t="s">
        <v>205</v>
      </c>
      <c r="G2998" s="150" t="s">
        <v>11511</v>
      </c>
      <c r="H2998" s="151">
        <v>45017</v>
      </c>
      <c r="I2998" s="151"/>
      <c r="J2998" s="151">
        <v>46843</v>
      </c>
      <c r="K2998" s="152">
        <v>0</v>
      </c>
      <c r="L2998" s="150" t="s">
        <v>218</v>
      </c>
    </row>
    <row r="2999" spans="1:12">
      <c r="A2999" s="149" t="s">
        <v>11659</v>
      </c>
      <c r="B2999" s="150" t="s">
        <v>11658</v>
      </c>
      <c r="C2999" s="150" t="s">
        <v>11657</v>
      </c>
      <c r="D2999" s="150" t="s">
        <v>11656</v>
      </c>
      <c r="E2999" s="150" t="s">
        <v>204</v>
      </c>
      <c r="F2999" s="150" t="s">
        <v>205</v>
      </c>
      <c r="G2999" s="150" t="s">
        <v>11511</v>
      </c>
      <c r="H2999" s="151">
        <v>45017</v>
      </c>
      <c r="I2999" s="151"/>
      <c r="J2999" s="151">
        <v>46843</v>
      </c>
      <c r="K2999" s="152">
        <v>0</v>
      </c>
      <c r="L2999" s="150" t="s">
        <v>218</v>
      </c>
    </row>
    <row r="3000" spans="1:12">
      <c r="A3000" s="149" t="s">
        <v>11655</v>
      </c>
      <c r="B3000" s="150" t="s">
        <v>11654</v>
      </c>
      <c r="C3000" s="150" t="s">
        <v>11653</v>
      </c>
      <c r="D3000" s="150" t="s">
        <v>11652</v>
      </c>
      <c r="E3000" s="150" t="s">
        <v>204</v>
      </c>
      <c r="F3000" s="150" t="s">
        <v>205</v>
      </c>
      <c r="G3000" s="150" t="s">
        <v>11511</v>
      </c>
      <c r="H3000" s="151">
        <v>45017</v>
      </c>
      <c r="I3000" s="151"/>
      <c r="J3000" s="151">
        <v>46843</v>
      </c>
      <c r="K3000" s="152">
        <v>0</v>
      </c>
      <c r="L3000" s="150" t="s">
        <v>218</v>
      </c>
    </row>
    <row r="3001" spans="1:12">
      <c r="A3001" s="149" t="s">
        <v>11651</v>
      </c>
      <c r="B3001" s="150" t="s">
        <v>11650</v>
      </c>
      <c r="C3001" s="150" t="s">
        <v>11649</v>
      </c>
      <c r="D3001" s="150" t="s">
        <v>11648</v>
      </c>
      <c r="E3001" s="150" t="s">
        <v>204</v>
      </c>
      <c r="F3001" s="150" t="s">
        <v>205</v>
      </c>
      <c r="G3001" s="150" t="s">
        <v>11511</v>
      </c>
      <c r="H3001" s="151">
        <v>45017</v>
      </c>
      <c r="I3001" s="151"/>
      <c r="J3001" s="151">
        <v>46843</v>
      </c>
      <c r="K3001" s="152">
        <v>0</v>
      </c>
      <c r="L3001" s="150" t="s">
        <v>218</v>
      </c>
    </row>
    <row r="3002" spans="1:12">
      <c r="A3002" s="149" t="s">
        <v>11647</v>
      </c>
      <c r="B3002" s="150" t="s">
        <v>11646</v>
      </c>
      <c r="C3002" s="150" t="s">
        <v>11645</v>
      </c>
      <c r="D3002" s="150" t="s">
        <v>11644</v>
      </c>
      <c r="E3002" s="150" t="s">
        <v>204</v>
      </c>
      <c r="F3002" s="150" t="s">
        <v>205</v>
      </c>
      <c r="G3002" s="150" t="s">
        <v>11511</v>
      </c>
      <c r="H3002" s="151">
        <v>45017</v>
      </c>
      <c r="I3002" s="151"/>
      <c r="J3002" s="151">
        <v>46843</v>
      </c>
      <c r="K3002" s="152">
        <v>0</v>
      </c>
      <c r="L3002" s="150" t="s">
        <v>218</v>
      </c>
    </row>
    <row r="3003" spans="1:12">
      <c r="A3003" s="149" t="s">
        <v>11643</v>
      </c>
      <c r="B3003" s="150" t="s">
        <v>11642</v>
      </c>
      <c r="C3003" s="150" t="s">
        <v>11641</v>
      </c>
      <c r="D3003" s="150" t="s">
        <v>11640</v>
      </c>
      <c r="E3003" s="150" t="s">
        <v>204</v>
      </c>
      <c r="F3003" s="150" t="s">
        <v>205</v>
      </c>
      <c r="G3003" s="150" t="s">
        <v>11511</v>
      </c>
      <c r="H3003" s="151">
        <v>45017</v>
      </c>
      <c r="I3003" s="151"/>
      <c r="J3003" s="151">
        <v>46843</v>
      </c>
      <c r="K3003" s="152">
        <v>0</v>
      </c>
      <c r="L3003" s="150" t="s">
        <v>218</v>
      </c>
    </row>
    <row r="3004" spans="1:12">
      <c r="A3004" s="149" t="s">
        <v>11639</v>
      </c>
      <c r="B3004" s="150" t="s">
        <v>11638</v>
      </c>
      <c r="C3004" s="150" t="s">
        <v>11637</v>
      </c>
      <c r="D3004" s="150" t="s">
        <v>11636</v>
      </c>
      <c r="E3004" s="150" t="s">
        <v>204</v>
      </c>
      <c r="F3004" s="150" t="s">
        <v>205</v>
      </c>
      <c r="G3004" s="150" t="s">
        <v>11511</v>
      </c>
      <c r="H3004" s="151">
        <v>45017</v>
      </c>
      <c r="I3004" s="151"/>
      <c r="J3004" s="151">
        <v>46843</v>
      </c>
      <c r="K3004" s="152">
        <v>0</v>
      </c>
      <c r="L3004" s="150" t="s">
        <v>218</v>
      </c>
    </row>
    <row r="3005" spans="1:12">
      <c r="A3005" s="149" t="s">
        <v>11635</v>
      </c>
      <c r="B3005" s="150" t="s">
        <v>11634</v>
      </c>
      <c r="C3005" s="150" t="s">
        <v>11633</v>
      </c>
      <c r="D3005" s="150" t="s">
        <v>11632</v>
      </c>
      <c r="E3005" s="150" t="s">
        <v>204</v>
      </c>
      <c r="F3005" s="150" t="s">
        <v>205</v>
      </c>
      <c r="G3005" s="150" t="s">
        <v>11511</v>
      </c>
      <c r="H3005" s="151">
        <v>45017</v>
      </c>
      <c r="I3005" s="151"/>
      <c r="J3005" s="151">
        <v>46843</v>
      </c>
      <c r="K3005" s="152">
        <v>0</v>
      </c>
      <c r="L3005" s="150" t="s">
        <v>218</v>
      </c>
    </row>
    <row r="3006" spans="1:12">
      <c r="A3006" s="149" t="s">
        <v>11631</v>
      </c>
      <c r="B3006" s="150" t="s">
        <v>11630</v>
      </c>
      <c r="C3006" s="150" t="s">
        <v>11629</v>
      </c>
      <c r="D3006" s="150" t="s">
        <v>11628</v>
      </c>
      <c r="E3006" s="150" t="s">
        <v>204</v>
      </c>
      <c r="F3006" s="150" t="s">
        <v>205</v>
      </c>
      <c r="G3006" s="150" t="s">
        <v>11511</v>
      </c>
      <c r="H3006" s="151">
        <v>45017</v>
      </c>
      <c r="I3006" s="151"/>
      <c r="J3006" s="151">
        <v>46843</v>
      </c>
      <c r="K3006" s="152">
        <v>0</v>
      </c>
      <c r="L3006" s="150" t="s">
        <v>218</v>
      </c>
    </row>
    <row r="3007" spans="1:12">
      <c r="A3007" s="149" t="s">
        <v>11627</v>
      </c>
      <c r="B3007" s="150" t="s">
        <v>11626</v>
      </c>
      <c r="C3007" s="150" t="s">
        <v>11625</v>
      </c>
      <c r="D3007" s="150" t="s">
        <v>11624</v>
      </c>
      <c r="E3007" s="150" t="s">
        <v>204</v>
      </c>
      <c r="F3007" s="150" t="s">
        <v>205</v>
      </c>
      <c r="G3007" s="150" t="s">
        <v>11511</v>
      </c>
      <c r="H3007" s="151">
        <v>45017</v>
      </c>
      <c r="I3007" s="151"/>
      <c r="J3007" s="151">
        <v>46843</v>
      </c>
      <c r="K3007" s="152">
        <v>0</v>
      </c>
      <c r="L3007" s="150" t="s">
        <v>218</v>
      </c>
    </row>
    <row r="3008" spans="1:12">
      <c r="A3008" s="149" t="s">
        <v>11623</v>
      </c>
      <c r="B3008" s="150" t="s">
        <v>11622</v>
      </c>
      <c r="C3008" s="150" t="s">
        <v>11621</v>
      </c>
      <c r="D3008" s="150" t="s">
        <v>11620</v>
      </c>
      <c r="E3008" s="150" t="s">
        <v>204</v>
      </c>
      <c r="F3008" s="150" t="s">
        <v>205</v>
      </c>
      <c r="G3008" s="150" t="s">
        <v>11511</v>
      </c>
      <c r="H3008" s="151">
        <v>45017</v>
      </c>
      <c r="I3008" s="151"/>
      <c r="J3008" s="151">
        <v>46843</v>
      </c>
      <c r="K3008" s="152">
        <v>0</v>
      </c>
      <c r="L3008" s="150" t="s">
        <v>218</v>
      </c>
    </row>
    <row r="3009" spans="1:12">
      <c r="A3009" s="149" t="s">
        <v>11619</v>
      </c>
      <c r="B3009" s="150" t="s">
        <v>11618</v>
      </c>
      <c r="C3009" s="150" t="s">
        <v>11617</v>
      </c>
      <c r="D3009" s="150" t="s">
        <v>11616</v>
      </c>
      <c r="E3009" s="150" t="s">
        <v>204</v>
      </c>
      <c r="F3009" s="150" t="s">
        <v>205</v>
      </c>
      <c r="G3009" s="150" t="s">
        <v>11511</v>
      </c>
      <c r="H3009" s="151">
        <v>45017</v>
      </c>
      <c r="I3009" s="151"/>
      <c r="J3009" s="151">
        <v>46843</v>
      </c>
      <c r="K3009" s="152">
        <v>0</v>
      </c>
      <c r="L3009" s="150" t="s">
        <v>218</v>
      </c>
    </row>
    <row r="3010" spans="1:12">
      <c r="A3010" s="149" t="s">
        <v>11615</v>
      </c>
      <c r="B3010" s="150" t="s">
        <v>11614</v>
      </c>
      <c r="C3010" s="150" t="s">
        <v>11613</v>
      </c>
      <c r="D3010" s="150" t="s">
        <v>11612</v>
      </c>
      <c r="E3010" s="150" t="s">
        <v>204</v>
      </c>
      <c r="F3010" s="150" t="s">
        <v>205</v>
      </c>
      <c r="G3010" s="150" t="s">
        <v>11511</v>
      </c>
      <c r="H3010" s="151">
        <v>45017</v>
      </c>
      <c r="I3010" s="151"/>
      <c r="J3010" s="151">
        <v>46843</v>
      </c>
      <c r="K3010" s="152">
        <v>0</v>
      </c>
      <c r="L3010" s="150" t="s">
        <v>218</v>
      </c>
    </row>
    <row r="3011" spans="1:12">
      <c r="A3011" s="149" t="s">
        <v>11611</v>
      </c>
      <c r="B3011" s="150" t="s">
        <v>11610</v>
      </c>
      <c r="C3011" s="150" t="s">
        <v>11609</v>
      </c>
      <c r="D3011" s="150" t="s">
        <v>11608</v>
      </c>
      <c r="E3011" s="150" t="s">
        <v>204</v>
      </c>
      <c r="F3011" s="150" t="s">
        <v>205</v>
      </c>
      <c r="G3011" s="150" t="s">
        <v>11511</v>
      </c>
      <c r="H3011" s="151">
        <v>45017</v>
      </c>
      <c r="I3011" s="151"/>
      <c r="J3011" s="151">
        <v>46843</v>
      </c>
      <c r="K3011" s="152">
        <v>0</v>
      </c>
      <c r="L3011" s="150" t="s">
        <v>218</v>
      </c>
    </row>
    <row r="3012" spans="1:12">
      <c r="A3012" s="149" t="s">
        <v>11607</v>
      </c>
      <c r="B3012" s="150" t="s">
        <v>11606</v>
      </c>
      <c r="C3012" s="150" t="s">
        <v>11605</v>
      </c>
      <c r="D3012" s="150" t="s">
        <v>11604</v>
      </c>
      <c r="E3012" s="150" t="s">
        <v>204</v>
      </c>
      <c r="F3012" s="150" t="s">
        <v>205</v>
      </c>
      <c r="G3012" s="150" t="s">
        <v>11511</v>
      </c>
      <c r="H3012" s="151">
        <v>45017</v>
      </c>
      <c r="I3012" s="151"/>
      <c r="J3012" s="151">
        <v>46843</v>
      </c>
      <c r="K3012" s="152">
        <v>0</v>
      </c>
      <c r="L3012" s="150" t="s">
        <v>218</v>
      </c>
    </row>
    <row r="3013" spans="1:12">
      <c r="A3013" s="149" t="s">
        <v>11603</v>
      </c>
      <c r="B3013" s="150" t="s">
        <v>11602</v>
      </c>
      <c r="C3013" s="150" t="s">
        <v>11601</v>
      </c>
      <c r="D3013" s="150" t="s">
        <v>11600</v>
      </c>
      <c r="E3013" s="150" t="s">
        <v>204</v>
      </c>
      <c r="F3013" s="150" t="s">
        <v>205</v>
      </c>
      <c r="G3013" s="150" t="s">
        <v>11511</v>
      </c>
      <c r="H3013" s="151">
        <v>45017</v>
      </c>
      <c r="I3013" s="151"/>
      <c r="J3013" s="151">
        <v>46843</v>
      </c>
      <c r="K3013" s="152">
        <v>0</v>
      </c>
      <c r="L3013" s="150" t="s">
        <v>218</v>
      </c>
    </row>
    <row r="3014" spans="1:12">
      <c r="A3014" s="149" t="s">
        <v>11599</v>
      </c>
      <c r="B3014" s="150" t="s">
        <v>11598</v>
      </c>
      <c r="C3014" s="150" t="s">
        <v>11597</v>
      </c>
      <c r="D3014" s="150" t="s">
        <v>11596</v>
      </c>
      <c r="E3014" s="150" t="s">
        <v>204</v>
      </c>
      <c r="F3014" s="150" t="s">
        <v>205</v>
      </c>
      <c r="G3014" s="150" t="s">
        <v>11511</v>
      </c>
      <c r="H3014" s="151">
        <v>45017</v>
      </c>
      <c r="I3014" s="151"/>
      <c r="J3014" s="151">
        <v>46843</v>
      </c>
      <c r="K3014" s="152">
        <v>0</v>
      </c>
      <c r="L3014" s="150" t="s">
        <v>218</v>
      </c>
    </row>
    <row r="3015" spans="1:12">
      <c r="A3015" s="149" t="s">
        <v>11595</v>
      </c>
      <c r="B3015" s="150" t="s">
        <v>11594</v>
      </c>
      <c r="C3015" s="150" t="s">
        <v>11593</v>
      </c>
      <c r="D3015" s="150" t="s">
        <v>11592</v>
      </c>
      <c r="E3015" s="150" t="s">
        <v>204</v>
      </c>
      <c r="F3015" s="150" t="s">
        <v>205</v>
      </c>
      <c r="G3015" s="150" t="s">
        <v>11511</v>
      </c>
      <c r="H3015" s="151">
        <v>45017</v>
      </c>
      <c r="I3015" s="151"/>
      <c r="J3015" s="151">
        <v>46843</v>
      </c>
      <c r="K3015" s="152">
        <v>0</v>
      </c>
      <c r="L3015" s="150" t="s">
        <v>218</v>
      </c>
    </row>
    <row r="3016" spans="1:12">
      <c r="A3016" s="149" t="s">
        <v>11591</v>
      </c>
      <c r="B3016" s="150" t="s">
        <v>11590</v>
      </c>
      <c r="C3016" s="150" t="s">
        <v>11589</v>
      </c>
      <c r="D3016" s="150" t="s">
        <v>11588</v>
      </c>
      <c r="E3016" s="150" t="s">
        <v>204</v>
      </c>
      <c r="F3016" s="150" t="s">
        <v>205</v>
      </c>
      <c r="G3016" s="150" t="s">
        <v>11511</v>
      </c>
      <c r="H3016" s="151">
        <v>45017</v>
      </c>
      <c r="I3016" s="151"/>
      <c r="J3016" s="151">
        <v>46843</v>
      </c>
      <c r="K3016" s="152">
        <v>0</v>
      </c>
      <c r="L3016" s="150" t="s">
        <v>218</v>
      </c>
    </row>
    <row r="3017" spans="1:12">
      <c r="A3017" s="149" t="s">
        <v>11587</v>
      </c>
      <c r="B3017" s="150" t="s">
        <v>11586</v>
      </c>
      <c r="C3017" s="150" t="s">
        <v>11585</v>
      </c>
      <c r="D3017" s="150" t="s">
        <v>11584</v>
      </c>
      <c r="E3017" s="150" t="s">
        <v>204</v>
      </c>
      <c r="F3017" s="150" t="s">
        <v>205</v>
      </c>
      <c r="G3017" s="150" t="s">
        <v>11511</v>
      </c>
      <c r="H3017" s="151">
        <v>45017</v>
      </c>
      <c r="I3017" s="151"/>
      <c r="J3017" s="151">
        <v>46843</v>
      </c>
      <c r="K3017" s="152">
        <v>0</v>
      </c>
      <c r="L3017" s="150" t="s">
        <v>218</v>
      </c>
    </row>
    <row r="3018" spans="1:12">
      <c r="A3018" s="149" t="s">
        <v>11583</v>
      </c>
      <c r="B3018" s="150" t="s">
        <v>11582</v>
      </c>
      <c r="C3018" s="150" t="s">
        <v>11581</v>
      </c>
      <c r="D3018" s="150" t="s">
        <v>11580</v>
      </c>
      <c r="E3018" s="150" t="s">
        <v>204</v>
      </c>
      <c r="F3018" s="150" t="s">
        <v>205</v>
      </c>
      <c r="G3018" s="150" t="s">
        <v>11511</v>
      </c>
      <c r="H3018" s="151">
        <v>45017</v>
      </c>
      <c r="I3018" s="151"/>
      <c r="J3018" s="151">
        <v>46843</v>
      </c>
      <c r="K3018" s="152">
        <v>0</v>
      </c>
      <c r="L3018" s="150" t="s">
        <v>218</v>
      </c>
    </row>
    <row r="3019" spans="1:12">
      <c r="A3019" s="149" t="s">
        <v>11579</v>
      </c>
      <c r="B3019" s="150" t="s">
        <v>11578</v>
      </c>
      <c r="C3019" s="150" t="s">
        <v>11577</v>
      </c>
      <c r="D3019" s="150" t="s">
        <v>11576</v>
      </c>
      <c r="E3019" s="150" t="s">
        <v>204</v>
      </c>
      <c r="F3019" s="150" t="s">
        <v>205</v>
      </c>
      <c r="G3019" s="150" t="s">
        <v>11511</v>
      </c>
      <c r="H3019" s="151">
        <v>45017</v>
      </c>
      <c r="I3019" s="151"/>
      <c r="J3019" s="151">
        <v>46843</v>
      </c>
      <c r="K3019" s="152">
        <v>0</v>
      </c>
      <c r="L3019" s="150" t="s">
        <v>218</v>
      </c>
    </row>
    <row r="3020" spans="1:12">
      <c r="A3020" s="149" t="s">
        <v>11575</v>
      </c>
      <c r="B3020" s="150" t="s">
        <v>11574</v>
      </c>
      <c r="C3020" s="150" t="s">
        <v>11573</v>
      </c>
      <c r="D3020" s="150" t="s">
        <v>11572</v>
      </c>
      <c r="E3020" s="150" t="s">
        <v>204</v>
      </c>
      <c r="F3020" s="150" t="s">
        <v>205</v>
      </c>
      <c r="G3020" s="150" t="s">
        <v>11511</v>
      </c>
      <c r="H3020" s="151">
        <v>45017</v>
      </c>
      <c r="I3020" s="151"/>
      <c r="J3020" s="151">
        <v>46843</v>
      </c>
      <c r="K3020" s="152">
        <v>0</v>
      </c>
      <c r="L3020" s="150" t="s">
        <v>218</v>
      </c>
    </row>
    <row r="3021" spans="1:12">
      <c r="A3021" s="149" t="s">
        <v>11571</v>
      </c>
      <c r="B3021" s="150" t="s">
        <v>11570</v>
      </c>
      <c r="C3021" s="150" t="s">
        <v>11569</v>
      </c>
      <c r="D3021" s="150" t="s">
        <v>11568</v>
      </c>
      <c r="E3021" s="150" t="s">
        <v>204</v>
      </c>
      <c r="F3021" s="150" t="s">
        <v>205</v>
      </c>
      <c r="G3021" s="150" t="s">
        <v>11511</v>
      </c>
      <c r="H3021" s="151">
        <v>45017</v>
      </c>
      <c r="I3021" s="151"/>
      <c r="J3021" s="151">
        <v>46843</v>
      </c>
      <c r="K3021" s="152">
        <v>0</v>
      </c>
      <c r="L3021" s="150" t="s">
        <v>218</v>
      </c>
    </row>
    <row r="3022" spans="1:12">
      <c r="A3022" s="149" t="s">
        <v>11567</v>
      </c>
      <c r="B3022" s="150" t="s">
        <v>11566</v>
      </c>
      <c r="C3022" s="150" t="s">
        <v>11565</v>
      </c>
      <c r="D3022" s="150" t="s">
        <v>11564</v>
      </c>
      <c r="E3022" s="150" t="s">
        <v>204</v>
      </c>
      <c r="F3022" s="150" t="s">
        <v>205</v>
      </c>
      <c r="G3022" s="150" t="s">
        <v>11511</v>
      </c>
      <c r="H3022" s="151">
        <v>45017</v>
      </c>
      <c r="I3022" s="151"/>
      <c r="J3022" s="151">
        <v>46843</v>
      </c>
      <c r="K3022" s="152">
        <v>0</v>
      </c>
      <c r="L3022" s="150" t="s">
        <v>218</v>
      </c>
    </row>
    <row r="3023" spans="1:12">
      <c r="A3023" s="149" t="s">
        <v>11563</v>
      </c>
      <c r="B3023" s="150" t="s">
        <v>11562</v>
      </c>
      <c r="C3023" s="150" t="s">
        <v>11561</v>
      </c>
      <c r="D3023" s="150" t="s">
        <v>11560</v>
      </c>
      <c r="E3023" s="150" t="s">
        <v>204</v>
      </c>
      <c r="F3023" s="150" t="s">
        <v>205</v>
      </c>
      <c r="G3023" s="150" t="s">
        <v>11511</v>
      </c>
      <c r="H3023" s="151">
        <v>45017</v>
      </c>
      <c r="I3023" s="151"/>
      <c r="J3023" s="151">
        <v>46843</v>
      </c>
      <c r="K3023" s="152">
        <v>0</v>
      </c>
      <c r="L3023" s="150" t="s">
        <v>218</v>
      </c>
    </row>
    <row r="3024" spans="1:12">
      <c r="A3024" s="149" t="s">
        <v>11559</v>
      </c>
      <c r="B3024" s="150" t="s">
        <v>11558</v>
      </c>
      <c r="C3024" s="150" t="s">
        <v>11557</v>
      </c>
      <c r="D3024" s="150" t="s">
        <v>11556</v>
      </c>
      <c r="E3024" s="150" t="s">
        <v>204</v>
      </c>
      <c r="F3024" s="150" t="s">
        <v>205</v>
      </c>
      <c r="G3024" s="150" t="s">
        <v>11511</v>
      </c>
      <c r="H3024" s="151">
        <v>45017</v>
      </c>
      <c r="I3024" s="151"/>
      <c r="J3024" s="151">
        <v>46843</v>
      </c>
      <c r="K3024" s="152">
        <v>0</v>
      </c>
      <c r="L3024" s="150" t="s">
        <v>218</v>
      </c>
    </row>
    <row r="3025" spans="1:12">
      <c r="A3025" s="149" t="s">
        <v>11555</v>
      </c>
      <c r="B3025" s="150" t="s">
        <v>11554</v>
      </c>
      <c r="C3025" s="150" t="s">
        <v>11553</v>
      </c>
      <c r="D3025" s="150" t="s">
        <v>11552</v>
      </c>
      <c r="E3025" s="150" t="s">
        <v>204</v>
      </c>
      <c r="F3025" s="150" t="s">
        <v>205</v>
      </c>
      <c r="G3025" s="150" t="s">
        <v>11511</v>
      </c>
      <c r="H3025" s="151">
        <v>45017</v>
      </c>
      <c r="I3025" s="151"/>
      <c r="J3025" s="151">
        <v>46843</v>
      </c>
      <c r="K3025" s="152">
        <v>0</v>
      </c>
      <c r="L3025" s="150" t="s">
        <v>218</v>
      </c>
    </row>
    <row r="3026" spans="1:12">
      <c r="A3026" s="149" t="s">
        <v>11551</v>
      </c>
      <c r="B3026" s="150" t="s">
        <v>11550</v>
      </c>
      <c r="C3026" s="150" t="s">
        <v>11549</v>
      </c>
      <c r="D3026" s="150" t="s">
        <v>11548</v>
      </c>
      <c r="E3026" s="150" t="s">
        <v>204</v>
      </c>
      <c r="F3026" s="150" t="s">
        <v>205</v>
      </c>
      <c r="G3026" s="150" t="s">
        <v>11511</v>
      </c>
      <c r="H3026" s="151">
        <v>45017</v>
      </c>
      <c r="I3026" s="151"/>
      <c r="J3026" s="151">
        <v>46843</v>
      </c>
      <c r="K3026" s="152">
        <v>0</v>
      </c>
      <c r="L3026" s="150" t="s">
        <v>218</v>
      </c>
    </row>
    <row r="3027" spans="1:12">
      <c r="A3027" s="149" t="s">
        <v>11547</v>
      </c>
      <c r="B3027" s="150" t="s">
        <v>11546</v>
      </c>
      <c r="C3027" s="150" t="s">
        <v>11545</v>
      </c>
      <c r="D3027" s="150" t="s">
        <v>11544</v>
      </c>
      <c r="E3027" s="150" t="s">
        <v>204</v>
      </c>
      <c r="F3027" s="150" t="s">
        <v>205</v>
      </c>
      <c r="G3027" s="150" t="s">
        <v>11511</v>
      </c>
      <c r="H3027" s="151">
        <v>45017</v>
      </c>
      <c r="I3027" s="151"/>
      <c r="J3027" s="151">
        <v>46843</v>
      </c>
      <c r="K3027" s="152">
        <v>0</v>
      </c>
      <c r="L3027" s="150" t="s">
        <v>218</v>
      </c>
    </row>
    <row r="3028" spans="1:12">
      <c r="A3028" s="149" t="s">
        <v>11543</v>
      </c>
      <c r="B3028" s="150" t="s">
        <v>11542</v>
      </c>
      <c r="C3028" s="150" t="s">
        <v>11541</v>
      </c>
      <c r="D3028" s="150" t="s">
        <v>11540</v>
      </c>
      <c r="E3028" s="150" t="s">
        <v>204</v>
      </c>
      <c r="F3028" s="150" t="s">
        <v>205</v>
      </c>
      <c r="G3028" s="150" t="s">
        <v>11511</v>
      </c>
      <c r="H3028" s="151">
        <v>45017</v>
      </c>
      <c r="I3028" s="151"/>
      <c r="J3028" s="151">
        <v>46843</v>
      </c>
      <c r="K3028" s="152">
        <v>0</v>
      </c>
      <c r="L3028" s="150" t="s">
        <v>218</v>
      </c>
    </row>
    <row r="3029" spans="1:12">
      <c r="A3029" s="149" t="s">
        <v>11539</v>
      </c>
      <c r="B3029" s="150" t="s">
        <v>11538</v>
      </c>
      <c r="C3029" s="150" t="s">
        <v>11537</v>
      </c>
      <c r="D3029" s="150" t="s">
        <v>11536</v>
      </c>
      <c r="E3029" s="150" t="s">
        <v>204</v>
      </c>
      <c r="F3029" s="150" t="s">
        <v>205</v>
      </c>
      <c r="G3029" s="150" t="s">
        <v>11511</v>
      </c>
      <c r="H3029" s="151">
        <v>45017</v>
      </c>
      <c r="I3029" s="151"/>
      <c r="J3029" s="151">
        <v>46843</v>
      </c>
      <c r="K3029" s="152">
        <v>0</v>
      </c>
      <c r="L3029" s="150" t="s">
        <v>218</v>
      </c>
    </row>
    <row r="3030" spans="1:12">
      <c r="A3030" s="149" t="s">
        <v>11535</v>
      </c>
      <c r="B3030" s="150" t="s">
        <v>11534</v>
      </c>
      <c r="C3030" s="150" t="s">
        <v>11533</v>
      </c>
      <c r="D3030" s="150" t="s">
        <v>11532</v>
      </c>
      <c r="E3030" s="150" t="s">
        <v>204</v>
      </c>
      <c r="F3030" s="150" t="s">
        <v>205</v>
      </c>
      <c r="G3030" s="150" t="s">
        <v>11511</v>
      </c>
      <c r="H3030" s="151">
        <v>45017</v>
      </c>
      <c r="I3030" s="151"/>
      <c r="J3030" s="151">
        <v>46843</v>
      </c>
      <c r="K3030" s="152">
        <v>0</v>
      </c>
      <c r="L3030" s="150" t="s">
        <v>218</v>
      </c>
    </row>
    <row r="3031" spans="1:12">
      <c r="A3031" s="149" t="s">
        <v>11531</v>
      </c>
      <c r="B3031" s="150" t="s">
        <v>11530</v>
      </c>
      <c r="C3031" s="150" t="s">
        <v>11529</v>
      </c>
      <c r="D3031" s="150" t="s">
        <v>11528</v>
      </c>
      <c r="E3031" s="150" t="s">
        <v>204</v>
      </c>
      <c r="F3031" s="150" t="s">
        <v>205</v>
      </c>
      <c r="G3031" s="150" t="s">
        <v>11511</v>
      </c>
      <c r="H3031" s="151">
        <v>45017</v>
      </c>
      <c r="I3031" s="151"/>
      <c r="J3031" s="151">
        <v>46843</v>
      </c>
      <c r="K3031" s="152">
        <v>0</v>
      </c>
      <c r="L3031" s="150" t="s">
        <v>218</v>
      </c>
    </row>
    <row r="3032" spans="1:12">
      <c r="A3032" s="149" t="s">
        <v>11527</v>
      </c>
      <c r="B3032" s="150" t="s">
        <v>11526</v>
      </c>
      <c r="C3032" s="150" t="s">
        <v>11525</v>
      </c>
      <c r="D3032" s="150" t="s">
        <v>11524</v>
      </c>
      <c r="E3032" s="150" t="s">
        <v>204</v>
      </c>
      <c r="F3032" s="150" t="s">
        <v>205</v>
      </c>
      <c r="G3032" s="150" t="s">
        <v>11511</v>
      </c>
      <c r="H3032" s="151">
        <v>45017</v>
      </c>
      <c r="I3032" s="151"/>
      <c r="J3032" s="151">
        <v>46843</v>
      </c>
      <c r="K3032" s="152">
        <v>0</v>
      </c>
      <c r="L3032" s="150" t="s">
        <v>218</v>
      </c>
    </row>
    <row r="3033" spans="1:12">
      <c r="A3033" s="149" t="s">
        <v>11523</v>
      </c>
      <c r="B3033" s="150" t="s">
        <v>11522</v>
      </c>
      <c r="C3033" s="150" t="s">
        <v>11521</v>
      </c>
      <c r="D3033" s="150" t="s">
        <v>11520</v>
      </c>
      <c r="E3033" s="150" t="s">
        <v>204</v>
      </c>
      <c r="F3033" s="150" t="s">
        <v>205</v>
      </c>
      <c r="G3033" s="150" t="s">
        <v>11511</v>
      </c>
      <c r="H3033" s="151">
        <v>45017</v>
      </c>
      <c r="I3033" s="151"/>
      <c r="J3033" s="151">
        <v>46843</v>
      </c>
      <c r="K3033" s="152">
        <v>0</v>
      </c>
      <c r="L3033" s="150" t="s">
        <v>218</v>
      </c>
    </row>
    <row r="3034" spans="1:12">
      <c r="A3034" s="149" t="s">
        <v>11519</v>
      </c>
      <c r="B3034" s="150" t="s">
        <v>11518</v>
      </c>
      <c r="C3034" s="150" t="s">
        <v>11517</v>
      </c>
      <c r="D3034" s="150" t="s">
        <v>11516</v>
      </c>
      <c r="E3034" s="150" t="s">
        <v>204</v>
      </c>
      <c r="F3034" s="150" t="s">
        <v>205</v>
      </c>
      <c r="G3034" s="150" t="s">
        <v>11511</v>
      </c>
      <c r="H3034" s="151">
        <v>45017</v>
      </c>
      <c r="I3034" s="151"/>
      <c r="J3034" s="151">
        <v>46843</v>
      </c>
      <c r="K3034" s="152">
        <v>0</v>
      </c>
      <c r="L3034" s="150" t="s">
        <v>218</v>
      </c>
    </row>
    <row r="3035" spans="1:12">
      <c r="A3035" s="149" t="s">
        <v>11515</v>
      </c>
      <c r="B3035" s="150" t="s">
        <v>11514</v>
      </c>
      <c r="C3035" s="150" t="s">
        <v>11513</v>
      </c>
      <c r="D3035" s="150" t="s">
        <v>11512</v>
      </c>
      <c r="E3035" s="150" t="s">
        <v>204</v>
      </c>
      <c r="F3035" s="150" t="s">
        <v>205</v>
      </c>
      <c r="G3035" s="150" t="s">
        <v>11511</v>
      </c>
      <c r="H3035" s="151">
        <v>45017</v>
      </c>
      <c r="I3035" s="151"/>
      <c r="J3035" s="151">
        <v>46843</v>
      </c>
      <c r="K3035" s="152">
        <v>0</v>
      </c>
      <c r="L3035" s="150" t="s">
        <v>218</v>
      </c>
    </row>
    <row r="3036" spans="1:12">
      <c r="A3036" s="149" t="s">
        <v>12368</v>
      </c>
      <c r="B3036" s="150" t="s">
        <v>12369</v>
      </c>
      <c r="C3036" s="150" t="s">
        <v>12370</v>
      </c>
      <c r="D3036" s="150" t="s">
        <v>12371</v>
      </c>
      <c r="E3036" s="150" t="s">
        <v>204</v>
      </c>
      <c r="F3036" s="150" t="s">
        <v>205</v>
      </c>
      <c r="G3036" s="150" t="s">
        <v>12372</v>
      </c>
      <c r="H3036" s="151">
        <v>45383</v>
      </c>
      <c r="I3036" s="151"/>
      <c r="J3036" s="151">
        <v>47208</v>
      </c>
      <c r="K3036" s="152">
        <v>0</v>
      </c>
      <c r="L3036" s="150" t="s">
        <v>218</v>
      </c>
    </row>
    <row r="3037" spans="1:12">
      <c r="A3037" s="149" t="s">
        <v>12373</v>
      </c>
      <c r="B3037" s="150" t="s">
        <v>12374</v>
      </c>
      <c r="C3037" s="150" t="s">
        <v>12375</v>
      </c>
      <c r="D3037" s="150" t="s">
        <v>12376</v>
      </c>
      <c r="E3037" s="150" t="s">
        <v>204</v>
      </c>
      <c r="F3037" s="150" t="s">
        <v>205</v>
      </c>
      <c r="G3037" s="150" t="s">
        <v>12372</v>
      </c>
      <c r="H3037" s="151">
        <v>45383</v>
      </c>
      <c r="I3037" s="151"/>
      <c r="J3037" s="151">
        <v>47208</v>
      </c>
      <c r="K3037" s="152">
        <v>0</v>
      </c>
      <c r="L3037" s="150" t="s">
        <v>218</v>
      </c>
    </row>
    <row r="3038" spans="1:12">
      <c r="A3038" s="149" t="s">
        <v>12377</v>
      </c>
      <c r="B3038" s="150" t="s">
        <v>12378</v>
      </c>
      <c r="C3038" s="150" t="s">
        <v>12379</v>
      </c>
      <c r="D3038" s="150" t="s">
        <v>12380</v>
      </c>
      <c r="E3038" s="150" t="s">
        <v>204</v>
      </c>
      <c r="F3038" s="150" t="s">
        <v>205</v>
      </c>
      <c r="G3038" s="150" t="s">
        <v>12372</v>
      </c>
      <c r="H3038" s="151">
        <v>45383</v>
      </c>
      <c r="I3038" s="151"/>
      <c r="J3038" s="151">
        <v>47208</v>
      </c>
      <c r="K3038" s="152">
        <v>0</v>
      </c>
      <c r="L3038" s="150" t="s">
        <v>218</v>
      </c>
    </row>
    <row r="3039" spans="1:12">
      <c r="A3039" s="149" t="s">
        <v>12381</v>
      </c>
      <c r="B3039" s="150" t="s">
        <v>12382</v>
      </c>
      <c r="C3039" s="150" t="s">
        <v>12383</v>
      </c>
      <c r="D3039" s="150" t="s">
        <v>12384</v>
      </c>
      <c r="E3039" s="150" t="s">
        <v>204</v>
      </c>
      <c r="F3039" s="150" t="s">
        <v>205</v>
      </c>
      <c r="G3039" s="150" t="s">
        <v>12372</v>
      </c>
      <c r="H3039" s="151">
        <v>45383</v>
      </c>
      <c r="I3039" s="151"/>
      <c r="J3039" s="151">
        <v>47208</v>
      </c>
      <c r="K3039" s="152">
        <v>0</v>
      </c>
      <c r="L3039" s="150" t="s">
        <v>218</v>
      </c>
    </row>
    <row r="3040" spans="1:12">
      <c r="A3040" s="149" t="s">
        <v>12385</v>
      </c>
      <c r="B3040" s="150" t="s">
        <v>12386</v>
      </c>
      <c r="C3040" s="150" t="s">
        <v>12387</v>
      </c>
      <c r="D3040" s="150" t="s">
        <v>12388</v>
      </c>
      <c r="E3040" s="150" t="s">
        <v>204</v>
      </c>
      <c r="F3040" s="150" t="s">
        <v>205</v>
      </c>
      <c r="G3040" s="150" t="s">
        <v>12372</v>
      </c>
      <c r="H3040" s="151">
        <v>45383</v>
      </c>
      <c r="I3040" s="151"/>
      <c r="J3040" s="151">
        <v>47208</v>
      </c>
      <c r="K3040" s="152">
        <v>0</v>
      </c>
      <c r="L3040" s="150" t="s">
        <v>218</v>
      </c>
    </row>
    <row r="3041" spans="1:12">
      <c r="A3041" s="149" t="s">
        <v>12389</v>
      </c>
      <c r="B3041" s="150" t="s">
        <v>12390</v>
      </c>
      <c r="C3041" s="150" t="s">
        <v>12391</v>
      </c>
      <c r="D3041" s="150" t="s">
        <v>12392</v>
      </c>
      <c r="E3041" s="150" t="s">
        <v>204</v>
      </c>
      <c r="F3041" s="150" t="s">
        <v>205</v>
      </c>
      <c r="G3041" s="150" t="s">
        <v>12372</v>
      </c>
      <c r="H3041" s="151">
        <v>45383</v>
      </c>
      <c r="I3041" s="151"/>
      <c r="J3041" s="151">
        <v>47208</v>
      </c>
      <c r="K3041" s="152">
        <v>0</v>
      </c>
      <c r="L3041" s="150" t="s">
        <v>218</v>
      </c>
    </row>
    <row r="3042" spans="1:12">
      <c r="A3042" s="149" t="s">
        <v>12393</v>
      </c>
      <c r="B3042" s="150" t="s">
        <v>12394</v>
      </c>
      <c r="C3042" s="150" t="s">
        <v>12395</v>
      </c>
      <c r="D3042" s="150" t="s">
        <v>12396</v>
      </c>
      <c r="E3042" s="150" t="s">
        <v>204</v>
      </c>
      <c r="F3042" s="150" t="s">
        <v>205</v>
      </c>
      <c r="G3042" s="150" t="s">
        <v>12372</v>
      </c>
      <c r="H3042" s="151">
        <v>45383</v>
      </c>
      <c r="I3042" s="151"/>
      <c r="J3042" s="151">
        <v>47208</v>
      </c>
      <c r="K3042" s="152">
        <v>0</v>
      </c>
      <c r="L3042" s="150" t="s">
        <v>218</v>
      </c>
    </row>
    <row r="3043" spans="1:12">
      <c r="A3043" s="149" t="s">
        <v>12397</v>
      </c>
      <c r="B3043" s="150" t="s">
        <v>12398</v>
      </c>
      <c r="C3043" s="150" t="s">
        <v>12399</v>
      </c>
      <c r="D3043" s="150" t="s">
        <v>12400</v>
      </c>
      <c r="E3043" s="150" t="s">
        <v>204</v>
      </c>
      <c r="F3043" s="150" t="s">
        <v>205</v>
      </c>
      <c r="G3043" s="150" t="s">
        <v>12372</v>
      </c>
      <c r="H3043" s="151">
        <v>45383</v>
      </c>
      <c r="I3043" s="151"/>
      <c r="J3043" s="151">
        <v>47208</v>
      </c>
      <c r="K3043" s="152">
        <v>0</v>
      </c>
      <c r="L3043" s="150" t="s">
        <v>218</v>
      </c>
    </row>
    <row r="3044" spans="1:12">
      <c r="A3044" s="149" t="s">
        <v>12401</v>
      </c>
      <c r="B3044" s="150" t="s">
        <v>12402</v>
      </c>
      <c r="C3044" s="150" t="s">
        <v>12403</v>
      </c>
      <c r="D3044" s="150" t="s">
        <v>12404</v>
      </c>
      <c r="E3044" s="150" t="s">
        <v>204</v>
      </c>
      <c r="F3044" s="150" t="s">
        <v>205</v>
      </c>
      <c r="G3044" s="150" t="s">
        <v>12372</v>
      </c>
      <c r="H3044" s="151">
        <v>45383</v>
      </c>
      <c r="I3044" s="151"/>
      <c r="J3044" s="151">
        <v>47208</v>
      </c>
      <c r="K3044" s="152">
        <v>0</v>
      </c>
      <c r="L3044" s="150" t="s">
        <v>218</v>
      </c>
    </row>
    <row r="3045" spans="1:12">
      <c r="A3045" s="149" t="s">
        <v>12405</v>
      </c>
      <c r="B3045" s="150" t="s">
        <v>12406</v>
      </c>
      <c r="C3045" s="150" t="s">
        <v>12407</v>
      </c>
      <c r="D3045" s="150" t="s">
        <v>12408</v>
      </c>
      <c r="E3045" s="150" t="s">
        <v>204</v>
      </c>
      <c r="F3045" s="150" t="s">
        <v>205</v>
      </c>
      <c r="G3045" s="150" t="s">
        <v>12372</v>
      </c>
      <c r="H3045" s="151">
        <v>45383</v>
      </c>
      <c r="I3045" s="151"/>
      <c r="J3045" s="151">
        <v>47208</v>
      </c>
      <c r="K3045" s="152">
        <v>0</v>
      </c>
      <c r="L3045" s="150" t="s">
        <v>218</v>
      </c>
    </row>
    <row r="3046" spans="1:12">
      <c r="A3046" s="149" t="s">
        <v>12409</v>
      </c>
      <c r="B3046" s="150" t="s">
        <v>12410</v>
      </c>
      <c r="C3046" s="150" t="s">
        <v>12411</v>
      </c>
      <c r="D3046" s="150" t="s">
        <v>12412</v>
      </c>
      <c r="E3046" s="150" t="s">
        <v>204</v>
      </c>
      <c r="F3046" s="150" t="s">
        <v>205</v>
      </c>
      <c r="G3046" s="150" t="s">
        <v>12372</v>
      </c>
      <c r="H3046" s="151">
        <v>45383</v>
      </c>
      <c r="I3046" s="151"/>
      <c r="J3046" s="151">
        <v>47208</v>
      </c>
      <c r="K3046" s="152">
        <v>0</v>
      </c>
      <c r="L3046" s="150" t="s">
        <v>218</v>
      </c>
    </row>
    <row r="3047" spans="1:12">
      <c r="A3047" s="149" t="s">
        <v>12413</v>
      </c>
      <c r="B3047" s="150" t="s">
        <v>12414</v>
      </c>
      <c r="C3047" s="150" t="s">
        <v>12415</v>
      </c>
      <c r="D3047" s="150" t="s">
        <v>12416</v>
      </c>
      <c r="E3047" s="150" t="s">
        <v>204</v>
      </c>
      <c r="F3047" s="150" t="s">
        <v>205</v>
      </c>
      <c r="G3047" s="150" t="s">
        <v>12372</v>
      </c>
      <c r="H3047" s="151">
        <v>45383</v>
      </c>
      <c r="I3047" s="151"/>
      <c r="J3047" s="151">
        <v>47208</v>
      </c>
      <c r="K3047" s="152">
        <v>0</v>
      </c>
      <c r="L3047" s="150" t="s">
        <v>218</v>
      </c>
    </row>
    <row r="3048" spans="1:12">
      <c r="A3048" s="149" t="s">
        <v>12417</v>
      </c>
      <c r="B3048" s="150" t="s">
        <v>12418</v>
      </c>
      <c r="C3048" s="150" t="s">
        <v>12419</v>
      </c>
      <c r="D3048" s="150" t="s">
        <v>12420</v>
      </c>
      <c r="E3048" s="150" t="s">
        <v>204</v>
      </c>
      <c r="F3048" s="150" t="s">
        <v>205</v>
      </c>
      <c r="G3048" s="150" t="s">
        <v>12372</v>
      </c>
      <c r="H3048" s="151">
        <v>45383</v>
      </c>
      <c r="I3048" s="151"/>
      <c r="J3048" s="151">
        <v>47208</v>
      </c>
      <c r="K3048" s="152">
        <v>0</v>
      </c>
      <c r="L3048" s="150" t="s">
        <v>218</v>
      </c>
    </row>
    <row r="3049" spans="1:12">
      <c r="A3049" s="149" t="s">
        <v>12421</v>
      </c>
      <c r="B3049" s="150" t="s">
        <v>12422</v>
      </c>
      <c r="C3049" s="150" t="s">
        <v>12423</v>
      </c>
      <c r="D3049" s="150" t="s">
        <v>12424</v>
      </c>
      <c r="E3049" s="150" t="s">
        <v>204</v>
      </c>
      <c r="F3049" s="150" t="s">
        <v>205</v>
      </c>
      <c r="G3049" s="150" t="s">
        <v>12372</v>
      </c>
      <c r="H3049" s="151">
        <v>45383</v>
      </c>
      <c r="I3049" s="151"/>
      <c r="J3049" s="151">
        <v>47208</v>
      </c>
      <c r="K3049" s="152">
        <v>0</v>
      </c>
      <c r="L3049" s="150" t="s">
        <v>218</v>
      </c>
    </row>
    <row r="3050" spans="1:12">
      <c r="A3050" s="149" t="s">
        <v>12425</v>
      </c>
      <c r="B3050" s="150" t="s">
        <v>12426</v>
      </c>
      <c r="C3050" s="150" t="s">
        <v>12427</v>
      </c>
      <c r="D3050" s="150" t="s">
        <v>12428</v>
      </c>
      <c r="E3050" s="150" t="s">
        <v>204</v>
      </c>
      <c r="F3050" s="150" t="s">
        <v>205</v>
      </c>
      <c r="G3050" s="150" t="s">
        <v>12372</v>
      </c>
      <c r="H3050" s="151">
        <v>45383</v>
      </c>
      <c r="I3050" s="151"/>
      <c r="J3050" s="151">
        <v>47208</v>
      </c>
      <c r="K3050" s="152">
        <v>0</v>
      </c>
      <c r="L3050" s="150" t="s">
        <v>218</v>
      </c>
    </row>
    <row r="3051" spans="1:12">
      <c r="A3051" s="149" t="s">
        <v>12429</v>
      </c>
      <c r="B3051" s="150" t="s">
        <v>12430</v>
      </c>
      <c r="C3051" s="150" t="s">
        <v>12431</v>
      </c>
      <c r="D3051" s="150" t="s">
        <v>12432</v>
      </c>
      <c r="E3051" s="150" t="s">
        <v>204</v>
      </c>
      <c r="F3051" s="150" t="s">
        <v>205</v>
      </c>
      <c r="G3051" s="150" t="s">
        <v>12372</v>
      </c>
      <c r="H3051" s="151">
        <v>45383</v>
      </c>
      <c r="I3051" s="151"/>
      <c r="J3051" s="151">
        <v>47208</v>
      </c>
      <c r="K3051" s="152">
        <v>0</v>
      </c>
      <c r="L3051" s="150" t="s">
        <v>218</v>
      </c>
    </row>
    <row r="3052" spans="1:12">
      <c r="A3052" s="149" t="s">
        <v>12433</v>
      </c>
      <c r="B3052" s="150" t="s">
        <v>12434</v>
      </c>
      <c r="C3052" s="150" t="s">
        <v>12435</v>
      </c>
      <c r="D3052" s="150" t="s">
        <v>12436</v>
      </c>
      <c r="E3052" s="150" t="s">
        <v>204</v>
      </c>
      <c r="F3052" s="150" t="s">
        <v>205</v>
      </c>
      <c r="G3052" s="150" t="s">
        <v>12372</v>
      </c>
      <c r="H3052" s="151">
        <v>45383</v>
      </c>
      <c r="I3052" s="151"/>
      <c r="J3052" s="151">
        <v>47208</v>
      </c>
      <c r="K3052" s="152">
        <v>0</v>
      </c>
      <c r="L3052" s="150" t="s">
        <v>218</v>
      </c>
    </row>
    <row r="3053" spans="1:12">
      <c r="A3053" s="149" t="s">
        <v>12437</v>
      </c>
      <c r="B3053" s="150" t="s">
        <v>12438</v>
      </c>
      <c r="C3053" s="150" t="s">
        <v>12439</v>
      </c>
      <c r="D3053" s="150" t="s">
        <v>12440</v>
      </c>
      <c r="E3053" s="150" t="s">
        <v>204</v>
      </c>
      <c r="F3053" s="150" t="s">
        <v>205</v>
      </c>
      <c r="G3053" s="150" t="s">
        <v>12372</v>
      </c>
      <c r="H3053" s="151">
        <v>45383</v>
      </c>
      <c r="I3053" s="151"/>
      <c r="J3053" s="151">
        <v>47208</v>
      </c>
      <c r="K3053" s="152">
        <v>0</v>
      </c>
      <c r="L3053" s="150" t="s">
        <v>218</v>
      </c>
    </row>
    <row r="3054" spans="1:12">
      <c r="A3054" s="149" t="s">
        <v>12441</v>
      </c>
      <c r="B3054" s="150" t="s">
        <v>12442</v>
      </c>
      <c r="C3054" s="150" t="s">
        <v>12443</v>
      </c>
      <c r="D3054" s="150" t="s">
        <v>12444</v>
      </c>
      <c r="E3054" s="150" t="s">
        <v>204</v>
      </c>
      <c r="F3054" s="150" t="s">
        <v>205</v>
      </c>
      <c r="G3054" s="150" t="s">
        <v>12372</v>
      </c>
      <c r="H3054" s="151">
        <v>45383</v>
      </c>
      <c r="I3054" s="151"/>
      <c r="J3054" s="151">
        <v>47208</v>
      </c>
      <c r="K3054" s="152">
        <v>0</v>
      </c>
      <c r="L3054" s="150" t="s">
        <v>218</v>
      </c>
    </row>
    <row r="3055" spans="1:12">
      <c r="A3055" s="149" t="s">
        <v>12445</v>
      </c>
      <c r="B3055" s="150" t="s">
        <v>12446</v>
      </c>
      <c r="C3055" s="150" t="s">
        <v>12447</v>
      </c>
      <c r="D3055" s="150" t="s">
        <v>12448</v>
      </c>
      <c r="E3055" s="150" t="s">
        <v>204</v>
      </c>
      <c r="F3055" s="150" t="s">
        <v>205</v>
      </c>
      <c r="G3055" s="150" t="s">
        <v>12372</v>
      </c>
      <c r="H3055" s="151">
        <v>45383</v>
      </c>
      <c r="I3055" s="151"/>
      <c r="J3055" s="151">
        <v>47208</v>
      </c>
      <c r="K3055" s="152">
        <v>0</v>
      </c>
      <c r="L3055" s="150" t="s">
        <v>218</v>
      </c>
    </row>
    <row r="3056" spans="1:12">
      <c r="A3056" s="149" t="s">
        <v>12449</v>
      </c>
      <c r="B3056" s="150" t="s">
        <v>12450</v>
      </c>
      <c r="C3056" s="150" t="s">
        <v>12451</v>
      </c>
      <c r="D3056" s="150" t="s">
        <v>12452</v>
      </c>
      <c r="E3056" s="150" t="s">
        <v>204</v>
      </c>
      <c r="F3056" s="150" t="s">
        <v>205</v>
      </c>
      <c r="G3056" s="150" t="s">
        <v>12372</v>
      </c>
      <c r="H3056" s="151">
        <v>45383</v>
      </c>
      <c r="I3056" s="151"/>
      <c r="J3056" s="151">
        <v>47208</v>
      </c>
      <c r="K3056" s="152">
        <v>0</v>
      </c>
      <c r="L3056" s="150" t="s">
        <v>218</v>
      </c>
    </row>
    <row r="3057" spans="1:12">
      <c r="A3057" s="149" t="s">
        <v>12453</v>
      </c>
      <c r="B3057" s="150" t="s">
        <v>12454</v>
      </c>
      <c r="C3057" s="150" t="s">
        <v>12455</v>
      </c>
      <c r="D3057" s="150" t="s">
        <v>12456</v>
      </c>
      <c r="E3057" s="150" t="s">
        <v>204</v>
      </c>
      <c r="F3057" s="150" t="s">
        <v>205</v>
      </c>
      <c r="G3057" s="150" t="s">
        <v>12372</v>
      </c>
      <c r="H3057" s="151">
        <v>45383</v>
      </c>
      <c r="I3057" s="151"/>
      <c r="J3057" s="151">
        <v>47208</v>
      </c>
      <c r="K3057" s="152">
        <v>0</v>
      </c>
      <c r="L3057" s="150" t="s">
        <v>218</v>
      </c>
    </row>
    <row r="3058" spans="1:12">
      <c r="A3058" s="149" t="s">
        <v>12457</v>
      </c>
      <c r="B3058" s="150" t="s">
        <v>12458</v>
      </c>
      <c r="C3058" s="150" t="s">
        <v>12459</v>
      </c>
      <c r="D3058" s="150" t="s">
        <v>12460</v>
      </c>
      <c r="E3058" s="150" t="s">
        <v>204</v>
      </c>
      <c r="F3058" s="150" t="s">
        <v>205</v>
      </c>
      <c r="G3058" s="150" t="s">
        <v>12372</v>
      </c>
      <c r="H3058" s="151">
        <v>45383</v>
      </c>
      <c r="I3058" s="151"/>
      <c r="J3058" s="151">
        <v>47208</v>
      </c>
      <c r="K3058" s="152">
        <v>0</v>
      </c>
      <c r="L3058" s="150" t="s">
        <v>218</v>
      </c>
    </row>
    <row r="3059" spans="1:12">
      <c r="A3059" s="149" t="s">
        <v>12461</v>
      </c>
      <c r="B3059" s="150" t="s">
        <v>12462</v>
      </c>
      <c r="C3059" s="150" t="s">
        <v>12463</v>
      </c>
      <c r="D3059" s="150" t="s">
        <v>12464</v>
      </c>
      <c r="E3059" s="150" t="s">
        <v>204</v>
      </c>
      <c r="F3059" s="150" t="s">
        <v>205</v>
      </c>
      <c r="G3059" s="150" t="s">
        <v>12372</v>
      </c>
      <c r="H3059" s="151">
        <v>45383</v>
      </c>
      <c r="I3059" s="151"/>
      <c r="J3059" s="151">
        <v>47208</v>
      </c>
      <c r="K3059" s="152">
        <v>0</v>
      </c>
      <c r="L3059" s="150" t="s">
        <v>218</v>
      </c>
    </row>
    <row r="3060" spans="1:12">
      <c r="A3060" s="149" t="s">
        <v>12465</v>
      </c>
      <c r="B3060" s="150" t="s">
        <v>12466</v>
      </c>
      <c r="C3060" s="150" t="s">
        <v>12467</v>
      </c>
      <c r="D3060" s="150" t="s">
        <v>12468</v>
      </c>
      <c r="E3060" s="150" t="s">
        <v>204</v>
      </c>
      <c r="F3060" s="150" t="s">
        <v>205</v>
      </c>
      <c r="G3060" s="150" t="s">
        <v>12372</v>
      </c>
      <c r="H3060" s="151">
        <v>45383</v>
      </c>
      <c r="I3060" s="151"/>
      <c r="J3060" s="151">
        <v>47208</v>
      </c>
      <c r="K3060" s="152">
        <v>0</v>
      </c>
      <c r="L3060" s="150" t="s">
        <v>218</v>
      </c>
    </row>
    <row r="3061" spans="1:12">
      <c r="A3061" s="149" t="s">
        <v>12469</v>
      </c>
      <c r="B3061" s="150" t="s">
        <v>12470</v>
      </c>
      <c r="C3061" s="150" t="s">
        <v>12471</v>
      </c>
      <c r="D3061" s="150" t="s">
        <v>12472</v>
      </c>
      <c r="E3061" s="150" t="s">
        <v>204</v>
      </c>
      <c r="F3061" s="150" t="s">
        <v>205</v>
      </c>
      <c r="G3061" s="150" t="s">
        <v>12372</v>
      </c>
      <c r="H3061" s="151">
        <v>45383</v>
      </c>
      <c r="I3061" s="151"/>
      <c r="J3061" s="151">
        <v>47208</v>
      </c>
      <c r="K3061" s="152">
        <v>0</v>
      </c>
      <c r="L3061" s="150" t="s">
        <v>218</v>
      </c>
    </row>
    <row r="3062" spans="1:12">
      <c r="A3062" s="149" t="s">
        <v>12473</v>
      </c>
      <c r="B3062" s="150" t="s">
        <v>12474</v>
      </c>
      <c r="C3062" s="150" t="s">
        <v>12475</v>
      </c>
      <c r="D3062" s="150" t="s">
        <v>12476</v>
      </c>
      <c r="E3062" s="150" t="s">
        <v>204</v>
      </c>
      <c r="F3062" s="150" t="s">
        <v>205</v>
      </c>
      <c r="G3062" s="150" t="s">
        <v>12372</v>
      </c>
      <c r="H3062" s="151">
        <v>45383</v>
      </c>
      <c r="I3062" s="151"/>
      <c r="J3062" s="151">
        <v>47208</v>
      </c>
      <c r="K3062" s="152">
        <v>0</v>
      </c>
      <c r="L3062" s="150" t="s">
        <v>218</v>
      </c>
    </row>
    <row r="3063" spans="1:12">
      <c r="A3063" s="149" t="s">
        <v>12477</v>
      </c>
      <c r="B3063" s="150" t="s">
        <v>12478</v>
      </c>
      <c r="C3063" s="150" t="s">
        <v>12479</v>
      </c>
      <c r="D3063" s="150" t="s">
        <v>12480</v>
      </c>
      <c r="E3063" s="150" t="s">
        <v>204</v>
      </c>
      <c r="F3063" s="150" t="s">
        <v>205</v>
      </c>
      <c r="G3063" s="150" t="s">
        <v>12372</v>
      </c>
      <c r="H3063" s="151">
        <v>45383</v>
      </c>
      <c r="I3063" s="151"/>
      <c r="J3063" s="151">
        <v>47208</v>
      </c>
      <c r="K3063" s="152">
        <v>0</v>
      </c>
      <c r="L3063" s="150" t="s">
        <v>218</v>
      </c>
    </row>
    <row r="3064" spans="1:12">
      <c r="A3064" s="149" t="s">
        <v>12481</v>
      </c>
      <c r="B3064" s="150" t="s">
        <v>12482</v>
      </c>
      <c r="C3064" s="150" t="s">
        <v>12483</v>
      </c>
      <c r="D3064" s="150" t="s">
        <v>12484</v>
      </c>
      <c r="E3064" s="150" t="s">
        <v>204</v>
      </c>
      <c r="F3064" s="150" t="s">
        <v>205</v>
      </c>
      <c r="G3064" s="150" t="s">
        <v>12372</v>
      </c>
      <c r="H3064" s="151">
        <v>45383</v>
      </c>
      <c r="I3064" s="151"/>
      <c r="J3064" s="151">
        <v>47208</v>
      </c>
      <c r="K3064" s="152">
        <v>0</v>
      </c>
      <c r="L3064" s="150" t="s">
        <v>218</v>
      </c>
    </row>
    <row r="3065" spans="1:12">
      <c r="A3065" s="149" t="s">
        <v>12485</v>
      </c>
      <c r="B3065" s="150" t="s">
        <v>12486</v>
      </c>
      <c r="C3065" s="150" t="s">
        <v>12487</v>
      </c>
      <c r="D3065" s="150" t="s">
        <v>12488</v>
      </c>
      <c r="E3065" s="150" t="s">
        <v>204</v>
      </c>
      <c r="F3065" s="150" t="s">
        <v>205</v>
      </c>
      <c r="G3065" s="150" t="s">
        <v>12372</v>
      </c>
      <c r="H3065" s="151">
        <v>45383</v>
      </c>
      <c r="I3065" s="151"/>
      <c r="J3065" s="151">
        <v>47208</v>
      </c>
      <c r="K3065" s="152">
        <v>0</v>
      </c>
      <c r="L3065" s="150" t="s">
        <v>218</v>
      </c>
    </row>
    <row r="3066" spans="1:12">
      <c r="A3066" s="149" t="s">
        <v>12489</v>
      </c>
      <c r="B3066" s="150" t="s">
        <v>12490</v>
      </c>
      <c r="C3066" s="150" t="s">
        <v>12491</v>
      </c>
      <c r="D3066" s="150" t="s">
        <v>12492</v>
      </c>
      <c r="E3066" s="150" t="s">
        <v>204</v>
      </c>
      <c r="F3066" s="150" t="s">
        <v>205</v>
      </c>
      <c r="G3066" s="150" t="s">
        <v>12372</v>
      </c>
      <c r="H3066" s="151">
        <v>45383</v>
      </c>
      <c r="I3066" s="151"/>
      <c r="J3066" s="151">
        <v>47208</v>
      </c>
      <c r="K3066" s="152">
        <v>0</v>
      </c>
      <c r="L3066" s="150" t="s">
        <v>218</v>
      </c>
    </row>
    <row r="3067" spans="1:12">
      <c r="A3067" s="149" t="s">
        <v>12493</v>
      </c>
      <c r="B3067" s="150" t="s">
        <v>12494</v>
      </c>
      <c r="C3067" s="150" t="s">
        <v>12495</v>
      </c>
      <c r="D3067" s="150" t="s">
        <v>12496</v>
      </c>
      <c r="E3067" s="150" t="s">
        <v>204</v>
      </c>
      <c r="F3067" s="150" t="s">
        <v>205</v>
      </c>
      <c r="G3067" s="150" t="s">
        <v>12372</v>
      </c>
      <c r="H3067" s="151">
        <v>45383</v>
      </c>
      <c r="I3067" s="151"/>
      <c r="J3067" s="151">
        <v>47208</v>
      </c>
      <c r="K3067" s="152">
        <v>0</v>
      </c>
      <c r="L3067" s="150" t="s">
        <v>218</v>
      </c>
    </row>
    <row r="3068" spans="1:12">
      <c r="A3068" s="149" t="s">
        <v>12497</v>
      </c>
      <c r="B3068" s="150" t="s">
        <v>12498</v>
      </c>
      <c r="C3068" s="150" t="s">
        <v>12499</v>
      </c>
      <c r="D3068" s="150" t="s">
        <v>12500</v>
      </c>
      <c r="E3068" s="150" t="s">
        <v>204</v>
      </c>
      <c r="F3068" s="150" t="s">
        <v>205</v>
      </c>
      <c r="G3068" s="150" t="s">
        <v>12372</v>
      </c>
      <c r="H3068" s="151">
        <v>45383</v>
      </c>
      <c r="I3068" s="151"/>
      <c r="J3068" s="151">
        <v>47208</v>
      </c>
      <c r="K3068" s="152">
        <v>0</v>
      </c>
      <c r="L3068" s="150" t="s">
        <v>218</v>
      </c>
    </row>
    <row r="3069" spans="1:12">
      <c r="A3069" s="149" t="s">
        <v>12501</v>
      </c>
      <c r="B3069" s="150" t="s">
        <v>12502</v>
      </c>
      <c r="C3069" s="150" t="s">
        <v>12503</v>
      </c>
      <c r="D3069" s="150" t="s">
        <v>12504</v>
      </c>
      <c r="E3069" s="150" t="s">
        <v>204</v>
      </c>
      <c r="F3069" s="150" t="s">
        <v>205</v>
      </c>
      <c r="G3069" s="150" t="s">
        <v>12372</v>
      </c>
      <c r="H3069" s="151">
        <v>45383</v>
      </c>
      <c r="I3069" s="151"/>
      <c r="J3069" s="151">
        <v>47208</v>
      </c>
      <c r="K3069" s="152">
        <v>0</v>
      </c>
      <c r="L3069" s="150" t="s">
        <v>218</v>
      </c>
    </row>
    <row r="3070" spans="1:12">
      <c r="A3070" s="149" t="s">
        <v>12505</v>
      </c>
      <c r="B3070" s="150" t="s">
        <v>12506</v>
      </c>
      <c r="C3070" s="150" t="s">
        <v>12507</v>
      </c>
      <c r="D3070" s="150" t="s">
        <v>12508</v>
      </c>
      <c r="E3070" s="150" t="s">
        <v>204</v>
      </c>
      <c r="F3070" s="150" t="s">
        <v>205</v>
      </c>
      <c r="G3070" s="150" t="s">
        <v>12372</v>
      </c>
      <c r="H3070" s="151">
        <v>45383</v>
      </c>
      <c r="I3070" s="151"/>
      <c r="J3070" s="151">
        <v>47208</v>
      </c>
      <c r="K3070" s="152">
        <v>0</v>
      </c>
      <c r="L3070" s="150" t="s">
        <v>218</v>
      </c>
    </row>
    <row r="3071" spans="1:12">
      <c r="A3071" s="149" t="s">
        <v>12509</v>
      </c>
      <c r="B3071" s="150" t="s">
        <v>12510</v>
      </c>
      <c r="C3071" s="150" t="s">
        <v>12511</v>
      </c>
      <c r="D3071" s="150" t="s">
        <v>12512</v>
      </c>
      <c r="E3071" s="150" t="s">
        <v>204</v>
      </c>
      <c r="F3071" s="150" t="s">
        <v>205</v>
      </c>
      <c r="G3071" s="150" t="s">
        <v>12372</v>
      </c>
      <c r="H3071" s="151">
        <v>45383</v>
      </c>
      <c r="I3071" s="151"/>
      <c r="J3071" s="151">
        <v>47208</v>
      </c>
      <c r="K3071" s="152">
        <v>0</v>
      </c>
      <c r="L3071" s="150" t="s">
        <v>218</v>
      </c>
    </row>
    <row r="3072" spans="1:12">
      <c r="A3072" s="149" t="s">
        <v>12513</v>
      </c>
      <c r="B3072" s="150" t="s">
        <v>12514</v>
      </c>
      <c r="C3072" s="150" t="s">
        <v>12515</v>
      </c>
      <c r="D3072" s="150" t="s">
        <v>12516</v>
      </c>
      <c r="E3072" s="150" t="s">
        <v>204</v>
      </c>
      <c r="F3072" s="150" t="s">
        <v>205</v>
      </c>
      <c r="G3072" s="150" t="s">
        <v>12372</v>
      </c>
      <c r="H3072" s="151">
        <v>45383</v>
      </c>
      <c r="I3072" s="151"/>
      <c r="J3072" s="151">
        <v>47208</v>
      </c>
      <c r="K3072" s="152">
        <v>0</v>
      </c>
      <c r="L3072" s="150" t="s">
        <v>218</v>
      </c>
    </row>
    <row r="3073" spans="1:12">
      <c r="A3073" s="149" t="s">
        <v>12517</v>
      </c>
      <c r="B3073" s="150" t="s">
        <v>12518</v>
      </c>
      <c r="C3073" s="150" t="s">
        <v>12519</v>
      </c>
      <c r="D3073" s="150" t="s">
        <v>12520</v>
      </c>
      <c r="E3073" s="150" t="s">
        <v>204</v>
      </c>
      <c r="F3073" s="150" t="s">
        <v>205</v>
      </c>
      <c r="G3073" s="150" t="s">
        <v>12372</v>
      </c>
      <c r="H3073" s="151">
        <v>45383</v>
      </c>
      <c r="I3073" s="151"/>
      <c r="J3073" s="151">
        <v>47208</v>
      </c>
      <c r="K3073" s="152">
        <v>0</v>
      </c>
      <c r="L3073" s="150" t="s">
        <v>218</v>
      </c>
    </row>
    <row r="3074" spans="1:12">
      <c r="A3074" s="149" t="s">
        <v>12521</v>
      </c>
      <c r="B3074" s="150" t="s">
        <v>12522</v>
      </c>
      <c r="C3074" s="150" t="s">
        <v>12523</v>
      </c>
      <c r="D3074" s="150" t="s">
        <v>12524</v>
      </c>
      <c r="E3074" s="150" t="s">
        <v>204</v>
      </c>
      <c r="F3074" s="150" t="s">
        <v>205</v>
      </c>
      <c r="G3074" s="150" t="s">
        <v>12372</v>
      </c>
      <c r="H3074" s="151">
        <v>45383</v>
      </c>
      <c r="I3074" s="151"/>
      <c r="J3074" s="151">
        <v>47208</v>
      </c>
      <c r="K3074" s="152">
        <v>0</v>
      </c>
      <c r="L3074" s="150" t="s">
        <v>218</v>
      </c>
    </row>
    <row r="3075" spans="1:12">
      <c r="A3075" s="149" t="s">
        <v>12525</v>
      </c>
      <c r="B3075" s="150" t="s">
        <v>12526</v>
      </c>
      <c r="C3075" s="150" t="s">
        <v>12527</v>
      </c>
      <c r="D3075" s="150" t="s">
        <v>12528</v>
      </c>
      <c r="E3075" s="150" t="s">
        <v>204</v>
      </c>
      <c r="F3075" s="150" t="s">
        <v>205</v>
      </c>
      <c r="G3075" s="150" t="s">
        <v>12372</v>
      </c>
      <c r="H3075" s="151">
        <v>45383</v>
      </c>
      <c r="I3075" s="151"/>
      <c r="J3075" s="151">
        <v>47208</v>
      </c>
      <c r="K3075" s="152">
        <v>0</v>
      </c>
      <c r="L3075" s="150" t="s">
        <v>218</v>
      </c>
    </row>
    <row r="3076" spans="1:12">
      <c r="A3076" s="149" t="s">
        <v>12529</v>
      </c>
      <c r="B3076" s="150" t="s">
        <v>12530</v>
      </c>
      <c r="C3076" s="150" t="s">
        <v>12531</v>
      </c>
      <c r="D3076" s="150" t="s">
        <v>12532</v>
      </c>
      <c r="E3076" s="150" t="s">
        <v>204</v>
      </c>
      <c r="F3076" s="150" t="s">
        <v>205</v>
      </c>
      <c r="G3076" s="150" t="s">
        <v>12372</v>
      </c>
      <c r="H3076" s="151">
        <v>45383</v>
      </c>
      <c r="I3076" s="151"/>
      <c r="J3076" s="151">
        <v>47208</v>
      </c>
      <c r="K3076" s="152">
        <v>0</v>
      </c>
      <c r="L3076" s="150" t="s">
        <v>218</v>
      </c>
    </row>
    <row r="3077" spans="1:12">
      <c r="A3077" s="149" t="s">
        <v>12533</v>
      </c>
      <c r="B3077" s="150" t="s">
        <v>12534</v>
      </c>
      <c r="C3077" s="150" t="s">
        <v>12535</v>
      </c>
      <c r="D3077" s="150" t="s">
        <v>12536</v>
      </c>
      <c r="E3077" s="150" t="s">
        <v>204</v>
      </c>
      <c r="F3077" s="150" t="s">
        <v>205</v>
      </c>
      <c r="G3077" s="150" t="s">
        <v>12372</v>
      </c>
      <c r="H3077" s="151">
        <v>45383</v>
      </c>
      <c r="I3077" s="151"/>
      <c r="J3077" s="151">
        <v>47208</v>
      </c>
      <c r="K3077" s="152">
        <v>0</v>
      </c>
      <c r="L3077" s="150" t="s">
        <v>218</v>
      </c>
    </row>
    <row r="3078" spans="1:12">
      <c r="A3078" s="149" t="s">
        <v>12537</v>
      </c>
      <c r="B3078" s="150" t="s">
        <v>12538</v>
      </c>
      <c r="C3078" s="150" t="s">
        <v>12539</v>
      </c>
      <c r="D3078" s="150" t="s">
        <v>12540</v>
      </c>
      <c r="E3078" s="150" t="s">
        <v>204</v>
      </c>
      <c r="F3078" s="150" t="s">
        <v>205</v>
      </c>
      <c r="G3078" s="150" t="s">
        <v>12372</v>
      </c>
      <c r="H3078" s="151">
        <v>45383</v>
      </c>
      <c r="I3078" s="151"/>
      <c r="J3078" s="151">
        <v>47208</v>
      </c>
      <c r="K3078" s="152">
        <v>0</v>
      </c>
      <c r="L3078" s="150" t="s">
        <v>218</v>
      </c>
    </row>
    <row r="3079" spans="1:12">
      <c r="A3079" s="149" t="s">
        <v>12541</v>
      </c>
      <c r="B3079" s="150" t="s">
        <v>12542</v>
      </c>
      <c r="C3079" s="150" t="s">
        <v>12543</v>
      </c>
      <c r="D3079" s="150" t="s">
        <v>12544</v>
      </c>
      <c r="E3079" s="150" t="s">
        <v>204</v>
      </c>
      <c r="F3079" s="150" t="s">
        <v>205</v>
      </c>
      <c r="G3079" s="150" t="s">
        <v>12372</v>
      </c>
      <c r="H3079" s="151">
        <v>45383</v>
      </c>
      <c r="I3079" s="151"/>
      <c r="J3079" s="151">
        <v>47208</v>
      </c>
      <c r="K3079" s="152">
        <v>0</v>
      </c>
      <c r="L3079" s="150" t="s">
        <v>218</v>
      </c>
    </row>
    <row r="3080" spans="1:12">
      <c r="A3080" s="149" t="s">
        <v>12545</v>
      </c>
      <c r="B3080" s="150" t="s">
        <v>12546</v>
      </c>
      <c r="C3080" s="150" t="s">
        <v>12547</v>
      </c>
      <c r="D3080" s="150" t="s">
        <v>12548</v>
      </c>
      <c r="E3080" s="150" t="s">
        <v>204</v>
      </c>
      <c r="F3080" s="150" t="s">
        <v>205</v>
      </c>
      <c r="G3080" s="150" t="s">
        <v>12372</v>
      </c>
      <c r="H3080" s="151">
        <v>45383</v>
      </c>
      <c r="I3080" s="151"/>
      <c r="J3080" s="151">
        <v>47208</v>
      </c>
      <c r="K3080" s="152">
        <v>0</v>
      </c>
      <c r="L3080" s="150" t="s">
        <v>218</v>
      </c>
    </row>
    <row r="3081" spans="1:12">
      <c r="A3081" s="149" t="s">
        <v>12549</v>
      </c>
      <c r="B3081" s="150" t="s">
        <v>12550</v>
      </c>
      <c r="C3081" s="150" t="s">
        <v>12551</v>
      </c>
      <c r="D3081" s="150" t="s">
        <v>12552</v>
      </c>
      <c r="E3081" s="150" t="s">
        <v>204</v>
      </c>
      <c r="F3081" s="150" t="s">
        <v>205</v>
      </c>
      <c r="G3081" s="150" t="s">
        <v>12372</v>
      </c>
      <c r="H3081" s="151">
        <v>45383</v>
      </c>
      <c r="I3081" s="151"/>
      <c r="J3081" s="151">
        <v>47208</v>
      </c>
      <c r="K3081" s="152">
        <v>0</v>
      </c>
      <c r="L3081" s="150" t="s">
        <v>218</v>
      </c>
    </row>
    <row r="3082" spans="1:12">
      <c r="A3082" s="149" t="s">
        <v>12553</v>
      </c>
      <c r="B3082" s="150" t="s">
        <v>12554</v>
      </c>
      <c r="C3082" s="150" t="s">
        <v>12555</v>
      </c>
      <c r="D3082" s="150" t="s">
        <v>12556</v>
      </c>
      <c r="E3082" s="150" t="s">
        <v>204</v>
      </c>
      <c r="F3082" s="150" t="s">
        <v>205</v>
      </c>
      <c r="G3082" s="150" t="s">
        <v>12372</v>
      </c>
      <c r="H3082" s="151">
        <v>45383</v>
      </c>
      <c r="I3082" s="151"/>
      <c r="J3082" s="151">
        <v>47208</v>
      </c>
      <c r="K3082" s="152">
        <v>0</v>
      </c>
      <c r="L3082" s="150" t="s">
        <v>218</v>
      </c>
    </row>
    <row r="3083" spans="1:12">
      <c r="A3083" s="149" t="s">
        <v>12557</v>
      </c>
      <c r="B3083" s="150" t="s">
        <v>12558</v>
      </c>
      <c r="C3083" s="150" t="s">
        <v>12559</v>
      </c>
      <c r="D3083" s="150" t="s">
        <v>12560</v>
      </c>
      <c r="E3083" s="150" t="s">
        <v>204</v>
      </c>
      <c r="F3083" s="150" t="s">
        <v>205</v>
      </c>
      <c r="G3083" s="150" t="s">
        <v>12372</v>
      </c>
      <c r="H3083" s="151">
        <v>45383</v>
      </c>
      <c r="I3083" s="151"/>
      <c r="J3083" s="151">
        <v>47208</v>
      </c>
      <c r="K3083" s="152">
        <v>0</v>
      </c>
      <c r="L3083" s="150" t="s">
        <v>218</v>
      </c>
    </row>
    <row r="3084" spans="1:12">
      <c r="A3084" s="149" t="s">
        <v>12561</v>
      </c>
      <c r="B3084" s="150" t="s">
        <v>12562</v>
      </c>
      <c r="C3084" s="150" t="s">
        <v>12563</v>
      </c>
      <c r="D3084" s="150" t="s">
        <v>12564</v>
      </c>
      <c r="E3084" s="150" t="s">
        <v>204</v>
      </c>
      <c r="F3084" s="150" t="s">
        <v>205</v>
      </c>
      <c r="G3084" s="150" t="s">
        <v>12372</v>
      </c>
      <c r="H3084" s="151">
        <v>45383</v>
      </c>
      <c r="I3084" s="151"/>
      <c r="J3084" s="151">
        <v>47208</v>
      </c>
      <c r="K3084" s="152">
        <v>0</v>
      </c>
      <c r="L3084" s="150" t="s">
        <v>218</v>
      </c>
    </row>
    <row r="3085" spans="1:12">
      <c r="A3085" s="149" t="s">
        <v>12565</v>
      </c>
      <c r="B3085" s="150" t="s">
        <v>12566</v>
      </c>
      <c r="C3085" s="150" t="s">
        <v>12567</v>
      </c>
      <c r="D3085" s="150" t="s">
        <v>12568</v>
      </c>
      <c r="E3085" s="150" t="s">
        <v>204</v>
      </c>
      <c r="F3085" s="150" t="s">
        <v>205</v>
      </c>
      <c r="G3085" s="150" t="s">
        <v>12372</v>
      </c>
      <c r="H3085" s="151">
        <v>45383</v>
      </c>
      <c r="I3085" s="151"/>
      <c r="J3085" s="151">
        <v>47208</v>
      </c>
      <c r="K3085" s="152">
        <v>0</v>
      </c>
      <c r="L3085" s="150" t="s">
        <v>218</v>
      </c>
    </row>
    <row r="3086" spans="1:12">
      <c r="A3086" s="149" t="s">
        <v>12569</v>
      </c>
      <c r="B3086" s="150" t="s">
        <v>12570</v>
      </c>
      <c r="C3086" s="150" t="s">
        <v>12571</v>
      </c>
      <c r="D3086" s="150" t="s">
        <v>12572</v>
      </c>
      <c r="E3086" s="150" t="s">
        <v>204</v>
      </c>
      <c r="F3086" s="150" t="s">
        <v>205</v>
      </c>
      <c r="G3086" s="150" t="s">
        <v>12372</v>
      </c>
      <c r="H3086" s="151">
        <v>45383</v>
      </c>
      <c r="I3086" s="151"/>
      <c r="J3086" s="151">
        <v>47208</v>
      </c>
      <c r="K3086" s="152">
        <v>0</v>
      </c>
      <c r="L3086" s="150" t="s">
        <v>218</v>
      </c>
    </row>
    <row r="3087" spans="1:12">
      <c r="A3087" s="149" t="s">
        <v>12573</v>
      </c>
      <c r="B3087" s="150" t="s">
        <v>12574</v>
      </c>
      <c r="C3087" s="150" t="s">
        <v>12575</v>
      </c>
      <c r="D3087" s="150" t="s">
        <v>12576</v>
      </c>
      <c r="E3087" s="150" t="s">
        <v>204</v>
      </c>
      <c r="F3087" s="150" t="s">
        <v>205</v>
      </c>
      <c r="G3087" s="150" t="s">
        <v>12372</v>
      </c>
      <c r="H3087" s="151">
        <v>45383</v>
      </c>
      <c r="I3087" s="151"/>
      <c r="J3087" s="151">
        <v>47208</v>
      </c>
      <c r="K3087" s="152">
        <v>0</v>
      </c>
      <c r="L3087" s="150" t="s">
        <v>218</v>
      </c>
    </row>
    <row r="3088" spans="1:12">
      <c r="A3088" s="149" t="s">
        <v>12577</v>
      </c>
      <c r="B3088" s="150" t="s">
        <v>12578</v>
      </c>
      <c r="C3088" s="150" t="s">
        <v>12579</v>
      </c>
      <c r="D3088" s="150" t="s">
        <v>12580</v>
      </c>
      <c r="E3088" s="150" t="s">
        <v>204</v>
      </c>
      <c r="F3088" s="150" t="s">
        <v>205</v>
      </c>
      <c r="G3088" s="150" t="s">
        <v>12372</v>
      </c>
      <c r="H3088" s="151">
        <v>45383</v>
      </c>
      <c r="I3088" s="151"/>
      <c r="J3088" s="151">
        <v>47208</v>
      </c>
      <c r="K3088" s="152">
        <v>0</v>
      </c>
      <c r="L3088" s="150" t="s">
        <v>218</v>
      </c>
    </row>
    <row r="3089" spans="1:12">
      <c r="A3089" s="149" t="s">
        <v>12581</v>
      </c>
      <c r="B3089" s="150" t="s">
        <v>12582</v>
      </c>
      <c r="C3089" s="150" t="s">
        <v>12583</v>
      </c>
      <c r="D3089" s="150" t="s">
        <v>12584</v>
      </c>
      <c r="E3089" s="150" t="s">
        <v>204</v>
      </c>
      <c r="F3089" s="150" t="s">
        <v>205</v>
      </c>
      <c r="G3089" s="150" t="s">
        <v>12372</v>
      </c>
      <c r="H3089" s="151">
        <v>45383</v>
      </c>
      <c r="I3089" s="151"/>
      <c r="J3089" s="151">
        <v>47208</v>
      </c>
      <c r="K3089" s="152">
        <v>0</v>
      </c>
      <c r="L3089" s="150" t="s">
        <v>218</v>
      </c>
    </row>
    <row r="3090" spans="1:12">
      <c r="A3090" s="149" t="s">
        <v>12585</v>
      </c>
      <c r="B3090" s="150" t="s">
        <v>12586</v>
      </c>
      <c r="C3090" s="150" t="s">
        <v>12587</v>
      </c>
      <c r="D3090" s="150" t="s">
        <v>12588</v>
      </c>
      <c r="E3090" s="150" t="s">
        <v>204</v>
      </c>
      <c r="F3090" s="150" t="s">
        <v>205</v>
      </c>
      <c r="G3090" s="150" t="s">
        <v>12372</v>
      </c>
      <c r="H3090" s="151">
        <v>45383</v>
      </c>
      <c r="I3090" s="151"/>
      <c r="J3090" s="151">
        <v>47208</v>
      </c>
      <c r="K3090" s="152">
        <v>0</v>
      </c>
      <c r="L3090" s="150" t="s">
        <v>218</v>
      </c>
    </row>
    <row r="3091" spans="1:12">
      <c r="A3091" s="149" t="s">
        <v>12589</v>
      </c>
      <c r="B3091" s="150" t="s">
        <v>12590</v>
      </c>
      <c r="C3091" s="150" t="s">
        <v>12591</v>
      </c>
      <c r="D3091" s="150" t="s">
        <v>12592</v>
      </c>
      <c r="E3091" s="150" t="s">
        <v>204</v>
      </c>
      <c r="F3091" s="150" t="s">
        <v>205</v>
      </c>
      <c r="G3091" s="150" t="s">
        <v>12372</v>
      </c>
      <c r="H3091" s="151">
        <v>45383</v>
      </c>
      <c r="I3091" s="151"/>
      <c r="J3091" s="151">
        <v>47208</v>
      </c>
      <c r="K3091" s="152">
        <v>0</v>
      </c>
      <c r="L3091" s="150" t="s">
        <v>218</v>
      </c>
    </row>
    <row r="3092" spans="1:12">
      <c r="A3092" s="149" t="s">
        <v>12593</v>
      </c>
      <c r="B3092" s="150" t="s">
        <v>12594</v>
      </c>
      <c r="C3092" s="150" t="s">
        <v>12595</v>
      </c>
      <c r="D3092" s="150" t="s">
        <v>12596</v>
      </c>
      <c r="E3092" s="150" t="s">
        <v>204</v>
      </c>
      <c r="F3092" s="150" t="s">
        <v>205</v>
      </c>
      <c r="G3092" s="150" t="s">
        <v>12372</v>
      </c>
      <c r="H3092" s="151">
        <v>45383</v>
      </c>
      <c r="I3092" s="151"/>
      <c r="J3092" s="151">
        <v>47208</v>
      </c>
      <c r="K3092" s="152">
        <v>0</v>
      </c>
      <c r="L3092" s="150" t="s">
        <v>218</v>
      </c>
    </row>
    <row r="3093" spans="1:12">
      <c r="A3093" s="149" t="s">
        <v>12597</v>
      </c>
      <c r="B3093" s="150" t="s">
        <v>12598</v>
      </c>
      <c r="C3093" s="150" t="s">
        <v>12599</v>
      </c>
      <c r="D3093" s="150" t="s">
        <v>12600</v>
      </c>
      <c r="E3093" s="150" t="s">
        <v>204</v>
      </c>
      <c r="F3093" s="150" t="s">
        <v>205</v>
      </c>
      <c r="G3093" s="150" t="s">
        <v>12372</v>
      </c>
      <c r="H3093" s="151">
        <v>45383</v>
      </c>
      <c r="I3093" s="151"/>
      <c r="J3093" s="151">
        <v>47208</v>
      </c>
      <c r="K3093" s="152">
        <v>0</v>
      </c>
      <c r="L3093" s="150" t="s">
        <v>218</v>
      </c>
    </row>
    <row r="3094" spans="1:12">
      <c r="A3094" s="149" t="s">
        <v>12601</v>
      </c>
      <c r="B3094" s="150" t="s">
        <v>12602</v>
      </c>
      <c r="C3094" s="150" t="s">
        <v>12603</v>
      </c>
      <c r="D3094" s="150" t="s">
        <v>12604</v>
      </c>
      <c r="E3094" s="150" t="s">
        <v>204</v>
      </c>
      <c r="F3094" s="150" t="s">
        <v>205</v>
      </c>
      <c r="G3094" s="150" t="s">
        <v>12372</v>
      </c>
      <c r="H3094" s="151">
        <v>45383</v>
      </c>
      <c r="I3094" s="151"/>
      <c r="J3094" s="151">
        <v>47208</v>
      </c>
      <c r="K3094" s="152">
        <v>0</v>
      </c>
      <c r="L3094" s="150" t="s">
        <v>218</v>
      </c>
    </row>
    <row r="3095" spans="1:12">
      <c r="A3095" s="149" t="s">
        <v>12605</v>
      </c>
      <c r="B3095" s="150" t="s">
        <v>12606</v>
      </c>
      <c r="C3095" s="150" t="s">
        <v>12607</v>
      </c>
      <c r="D3095" s="150" t="s">
        <v>12608</v>
      </c>
      <c r="E3095" s="150" t="s">
        <v>204</v>
      </c>
      <c r="F3095" s="150" t="s">
        <v>205</v>
      </c>
      <c r="G3095" s="150" t="s">
        <v>12372</v>
      </c>
      <c r="H3095" s="151">
        <v>45383</v>
      </c>
      <c r="I3095" s="151"/>
      <c r="J3095" s="151">
        <v>47208</v>
      </c>
      <c r="K3095" s="152">
        <v>0</v>
      </c>
      <c r="L3095" s="150" t="s">
        <v>218</v>
      </c>
    </row>
    <row r="3096" spans="1:12">
      <c r="A3096" s="149" t="s">
        <v>12609</v>
      </c>
      <c r="B3096" s="150" t="s">
        <v>12610</v>
      </c>
      <c r="C3096" s="150" t="s">
        <v>12611</v>
      </c>
      <c r="D3096" s="150" t="s">
        <v>12612</v>
      </c>
      <c r="E3096" s="150" t="s">
        <v>204</v>
      </c>
      <c r="F3096" s="150" t="s">
        <v>205</v>
      </c>
      <c r="G3096" s="150" t="s">
        <v>12372</v>
      </c>
      <c r="H3096" s="151">
        <v>45383</v>
      </c>
      <c r="I3096" s="151"/>
      <c r="J3096" s="151">
        <v>47208</v>
      </c>
      <c r="K3096" s="152">
        <v>0</v>
      </c>
      <c r="L3096" s="150" t="s">
        <v>218</v>
      </c>
    </row>
    <row r="3097" spans="1:12">
      <c r="A3097" s="149" t="s">
        <v>12613</v>
      </c>
      <c r="B3097" s="150" t="s">
        <v>12614</v>
      </c>
      <c r="C3097" s="150" t="s">
        <v>12615</v>
      </c>
      <c r="D3097" s="150" t="s">
        <v>12616</v>
      </c>
      <c r="E3097" s="150" t="s">
        <v>204</v>
      </c>
      <c r="F3097" s="150" t="s">
        <v>205</v>
      </c>
      <c r="G3097" s="150" t="s">
        <v>12372</v>
      </c>
      <c r="H3097" s="151">
        <v>45383</v>
      </c>
      <c r="I3097" s="151"/>
      <c r="J3097" s="151">
        <v>47208</v>
      </c>
      <c r="K3097" s="152">
        <v>0</v>
      </c>
      <c r="L3097" s="150" t="s">
        <v>218</v>
      </c>
    </row>
    <row r="3098" spans="1:12">
      <c r="A3098" s="149" t="s">
        <v>12617</v>
      </c>
      <c r="B3098" s="150" t="s">
        <v>12618</v>
      </c>
      <c r="C3098" s="150" t="s">
        <v>12619</v>
      </c>
      <c r="D3098" s="150" t="s">
        <v>12620</v>
      </c>
      <c r="E3098" s="150" t="s">
        <v>204</v>
      </c>
      <c r="F3098" s="150" t="s">
        <v>205</v>
      </c>
      <c r="G3098" s="150" t="s">
        <v>12372</v>
      </c>
      <c r="H3098" s="151">
        <v>45383</v>
      </c>
      <c r="I3098" s="151"/>
      <c r="J3098" s="151">
        <v>47208</v>
      </c>
      <c r="K3098" s="152">
        <v>0</v>
      </c>
      <c r="L3098" s="150" t="s">
        <v>218</v>
      </c>
    </row>
    <row r="3099" spans="1:12">
      <c r="A3099" s="149" t="s">
        <v>12621</v>
      </c>
      <c r="B3099" s="150" t="s">
        <v>12622</v>
      </c>
      <c r="C3099" s="150" t="s">
        <v>12623</v>
      </c>
      <c r="D3099" s="150" t="s">
        <v>12624</v>
      </c>
      <c r="E3099" s="150" t="s">
        <v>204</v>
      </c>
      <c r="F3099" s="150" t="s">
        <v>205</v>
      </c>
      <c r="G3099" s="150" t="s">
        <v>12372</v>
      </c>
      <c r="H3099" s="151">
        <v>45383</v>
      </c>
      <c r="I3099" s="151"/>
      <c r="J3099" s="151">
        <v>47208</v>
      </c>
      <c r="K3099" s="152">
        <v>0</v>
      </c>
      <c r="L3099" s="150" t="s">
        <v>218</v>
      </c>
    </row>
    <row r="3100" spans="1:12">
      <c r="A3100" s="149" t="s">
        <v>12625</v>
      </c>
      <c r="B3100" s="150" t="s">
        <v>12626</v>
      </c>
      <c r="C3100" s="150" t="s">
        <v>12627</v>
      </c>
      <c r="D3100" s="150" t="s">
        <v>12628</v>
      </c>
      <c r="E3100" s="150" t="s">
        <v>204</v>
      </c>
      <c r="F3100" s="150" t="s">
        <v>205</v>
      </c>
      <c r="G3100" s="150" t="s">
        <v>12372</v>
      </c>
      <c r="H3100" s="151">
        <v>45383</v>
      </c>
      <c r="I3100" s="151"/>
      <c r="J3100" s="151">
        <v>47208</v>
      </c>
      <c r="K3100" s="152">
        <v>0</v>
      </c>
      <c r="L3100" s="150" t="s">
        <v>218</v>
      </c>
    </row>
    <row r="3101" spans="1:12">
      <c r="A3101" s="149" t="s">
        <v>12629</v>
      </c>
      <c r="B3101" s="150" t="s">
        <v>12630</v>
      </c>
      <c r="C3101" s="150" t="s">
        <v>12631</v>
      </c>
      <c r="D3101" s="150" t="s">
        <v>12632</v>
      </c>
      <c r="E3101" s="150" t="s">
        <v>204</v>
      </c>
      <c r="F3101" s="150" t="s">
        <v>205</v>
      </c>
      <c r="G3101" s="150" t="s">
        <v>12372</v>
      </c>
      <c r="H3101" s="151">
        <v>45383</v>
      </c>
      <c r="I3101" s="151"/>
      <c r="J3101" s="151">
        <v>47208</v>
      </c>
      <c r="K3101" s="152">
        <v>0</v>
      </c>
      <c r="L3101" s="150" t="s">
        <v>218</v>
      </c>
    </row>
    <row r="3102" spans="1:12">
      <c r="A3102" s="149" t="s">
        <v>12633</v>
      </c>
      <c r="B3102" s="150" t="s">
        <v>12634</v>
      </c>
      <c r="C3102" s="150" t="s">
        <v>12635</v>
      </c>
      <c r="D3102" s="150" t="s">
        <v>12636</v>
      </c>
      <c r="E3102" s="150" t="s">
        <v>204</v>
      </c>
      <c r="F3102" s="150" t="s">
        <v>205</v>
      </c>
      <c r="G3102" s="150" t="s">
        <v>12372</v>
      </c>
      <c r="H3102" s="151">
        <v>45383</v>
      </c>
      <c r="I3102" s="151"/>
      <c r="J3102" s="151">
        <v>47208</v>
      </c>
      <c r="K3102" s="152">
        <v>0</v>
      </c>
      <c r="L3102" s="150" t="s">
        <v>218</v>
      </c>
    </row>
    <row r="3103" spans="1:12">
      <c r="A3103" s="149" t="s">
        <v>12637</v>
      </c>
      <c r="B3103" s="150" t="s">
        <v>12638</v>
      </c>
      <c r="C3103" s="150" t="s">
        <v>12639</v>
      </c>
      <c r="D3103" s="150" t="s">
        <v>12640</v>
      </c>
      <c r="E3103" s="150" t="s">
        <v>204</v>
      </c>
      <c r="F3103" s="150" t="s">
        <v>205</v>
      </c>
      <c r="G3103" s="150" t="s">
        <v>12372</v>
      </c>
      <c r="H3103" s="151">
        <v>45383</v>
      </c>
      <c r="I3103" s="151"/>
      <c r="J3103" s="151">
        <v>47208</v>
      </c>
      <c r="K3103" s="152">
        <v>0</v>
      </c>
      <c r="L3103" s="150" t="s">
        <v>218</v>
      </c>
    </row>
    <row r="3104" spans="1:12">
      <c r="A3104" s="149" t="s">
        <v>12641</v>
      </c>
      <c r="B3104" s="150" t="s">
        <v>12642</v>
      </c>
      <c r="C3104" s="150" t="s">
        <v>12643</v>
      </c>
      <c r="D3104" s="150" t="s">
        <v>12644</v>
      </c>
      <c r="E3104" s="150" t="s">
        <v>204</v>
      </c>
      <c r="F3104" s="150" t="s">
        <v>205</v>
      </c>
      <c r="G3104" s="150" t="s">
        <v>12372</v>
      </c>
      <c r="H3104" s="151">
        <v>45383</v>
      </c>
      <c r="I3104" s="151"/>
      <c r="J3104" s="151">
        <v>47208</v>
      </c>
      <c r="K3104" s="152">
        <v>0</v>
      </c>
      <c r="L3104" s="150" t="s">
        <v>218</v>
      </c>
    </row>
    <row r="3105" spans="1:12">
      <c r="A3105" s="149" t="s">
        <v>12645</v>
      </c>
      <c r="B3105" s="150" t="s">
        <v>12646</v>
      </c>
      <c r="C3105" s="150" t="s">
        <v>12647</v>
      </c>
      <c r="D3105" s="150" t="s">
        <v>12648</v>
      </c>
      <c r="E3105" s="150" t="s">
        <v>204</v>
      </c>
      <c r="F3105" s="150" t="s">
        <v>205</v>
      </c>
      <c r="G3105" s="150" t="s">
        <v>12372</v>
      </c>
      <c r="H3105" s="151">
        <v>45383</v>
      </c>
      <c r="I3105" s="151"/>
      <c r="J3105" s="151">
        <v>47208</v>
      </c>
      <c r="K3105" s="152">
        <v>0</v>
      </c>
      <c r="L3105" s="150" t="s">
        <v>218</v>
      </c>
    </row>
    <row r="3106" spans="1:12">
      <c r="A3106" s="149" t="s">
        <v>12649</v>
      </c>
      <c r="B3106" s="150" t="s">
        <v>12650</v>
      </c>
      <c r="C3106" s="150" t="s">
        <v>12651</v>
      </c>
      <c r="D3106" s="150" t="s">
        <v>12652</v>
      </c>
      <c r="E3106" s="150" t="s">
        <v>204</v>
      </c>
      <c r="F3106" s="150" t="s">
        <v>205</v>
      </c>
      <c r="G3106" s="150" t="s">
        <v>12372</v>
      </c>
      <c r="H3106" s="151">
        <v>45383</v>
      </c>
      <c r="I3106" s="151"/>
      <c r="J3106" s="151">
        <v>47208</v>
      </c>
      <c r="K3106" s="152">
        <v>0</v>
      </c>
      <c r="L3106" s="150" t="s">
        <v>218</v>
      </c>
    </row>
    <row r="3107" spans="1:12">
      <c r="A3107" s="149" t="s">
        <v>12653</v>
      </c>
      <c r="B3107" s="150" t="s">
        <v>12654</v>
      </c>
      <c r="C3107" s="150" t="s">
        <v>12655</v>
      </c>
      <c r="D3107" s="150" t="s">
        <v>12656</v>
      </c>
      <c r="E3107" s="150" t="s">
        <v>204</v>
      </c>
      <c r="F3107" s="150" t="s">
        <v>205</v>
      </c>
      <c r="G3107" s="150" t="s">
        <v>12372</v>
      </c>
      <c r="H3107" s="151">
        <v>45383</v>
      </c>
      <c r="I3107" s="151"/>
      <c r="J3107" s="151">
        <v>47208</v>
      </c>
      <c r="K3107" s="152">
        <v>0</v>
      </c>
      <c r="L3107" s="150" t="s">
        <v>218</v>
      </c>
    </row>
    <row r="3108" spans="1:12">
      <c r="A3108" s="149" t="s">
        <v>12657</v>
      </c>
      <c r="B3108" s="150" t="s">
        <v>12658</v>
      </c>
      <c r="C3108" s="150" t="s">
        <v>12659</v>
      </c>
      <c r="D3108" s="150" t="s">
        <v>12660</v>
      </c>
      <c r="E3108" s="150" t="s">
        <v>204</v>
      </c>
      <c r="F3108" s="150" t="s">
        <v>205</v>
      </c>
      <c r="G3108" s="150" t="s">
        <v>12372</v>
      </c>
      <c r="H3108" s="151">
        <v>45383</v>
      </c>
      <c r="I3108" s="151"/>
      <c r="J3108" s="151">
        <v>47208</v>
      </c>
      <c r="K3108" s="152">
        <v>0</v>
      </c>
      <c r="L3108" s="150" t="s">
        <v>218</v>
      </c>
    </row>
    <row r="3109" spans="1:12">
      <c r="A3109" s="149" t="s">
        <v>12661</v>
      </c>
      <c r="B3109" s="150" t="s">
        <v>12662</v>
      </c>
      <c r="C3109" s="150" t="s">
        <v>12663</v>
      </c>
      <c r="D3109" s="150" t="s">
        <v>12664</v>
      </c>
      <c r="E3109" s="150" t="s">
        <v>204</v>
      </c>
      <c r="F3109" s="150" t="s">
        <v>205</v>
      </c>
      <c r="G3109" s="150" t="s">
        <v>12372</v>
      </c>
      <c r="H3109" s="151">
        <v>45383</v>
      </c>
      <c r="I3109" s="151"/>
      <c r="J3109" s="151">
        <v>47208</v>
      </c>
      <c r="K3109" s="152">
        <v>0</v>
      </c>
      <c r="L3109" s="150" t="s">
        <v>218</v>
      </c>
    </row>
    <row r="3110" spans="1:12">
      <c r="A3110" s="149" t="s">
        <v>12665</v>
      </c>
      <c r="B3110" s="150" t="s">
        <v>12666</v>
      </c>
      <c r="C3110" s="150" t="s">
        <v>12667</v>
      </c>
      <c r="D3110" s="150" t="s">
        <v>12668</v>
      </c>
      <c r="E3110" s="150" t="s">
        <v>204</v>
      </c>
      <c r="F3110" s="150" t="s">
        <v>205</v>
      </c>
      <c r="G3110" s="150" t="s">
        <v>12372</v>
      </c>
      <c r="H3110" s="151">
        <v>45383</v>
      </c>
      <c r="I3110" s="151"/>
      <c r="J3110" s="151">
        <v>47208</v>
      </c>
      <c r="K3110" s="152">
        <v>0</v>
      </c>
      <c r="L3110" s="150" t="s">
        <v>218</v>
      </c>
    </row>
    <row r="3111" spans="1:12">
      <c r="A3111" s="149" t="s">
        <v>12669</v>
      </c>
      <c r="B3111" s="150" t="s">
        <v>12670</v>
      </c>
      <c r="C3111" s="150" t="s">
        <v>12671</v>
      </c>
      <c r="D3111" s="150" t="s">
        <v>12672</v>
      </c>
      <c r="E3111" s="150" t="s">
        <v>204</v>
      </c>
      <c r="F3111" s="150" t="s">
        <v>205</v>
      </c>
      <c r="G3111" s="150" t="s">
        <v>12372</v>
      </c>
      <c r="H3111" s="151">
        <v>45383</v>
      </c>
      <c r="I3111" s="151"/>
      <c r="J3111" s="151">
        <v>47208</v>
      </c>
      <c r="K3111" s="152">
        <v>0</v>
      </c>
      <c r="L3111" s="150" t="s">
        <v>218</v>
      </c>
    </row>
    <row r="3112" spans="1:12">
      <c r="A3112" s="149" t="s">
        <v>12673</v>
      </c>
      <c r="B3112" s="150" t="s">
        <v>12674</v>
      </c>
      <c r="C3112" s="150" t="s">
        <v>12675</v>
      </c>
      <c r="D3112" s="150" t="s">
        <v>12676</v>
      </c>
      <c r="E3112" s="150" t="s">
        <v>204</v>
      </c>
      <c r="F3112" s="150" t="s">
        <v>205</v>
      </c>
      <c r="G3112" s="150" t="s">
        <v>12372</v>
      </c>
      <c r="H3112" s="151">
        <v>45383</v>
      </c>
      <c r="I3112" s="151"/>
      <c r="J3112" s="151">
        <v>47208</v>
      </c>
      <c r="K3112" s="152">
        <v>0</v>
      </c>
      <c r="L3112" s="150" t="s">
        <v>218</v>
      </c>
    </row>
    <row r="3113" spans="1:12">
      <c r="A3113" s="149" t="s">
        <v>12677</v>
      </c>
      <c r="B3113" s="150" t="s">
        <v>12678</v>
      </c>
      <c r="C3113" s="150" t="s">
        <v>12679</v>
      </c>
      <c r="D3113" s="150" t="s">
        <v>12680</v>
      </c>
      <c r="E3113" s="150" t="s">
        <v>204</v>
      </c>
      <c r="F3113" s="150" t="s">
        <v>205</v>
      </c>
      <c r="G3113" s="150" t="s">
        <v>12372</v>
      </c>
      <c r="H3113" s="151">
        <v>45383</v>
      </c>
      <c r="I3113" s="151"/>
      <c r="J3113" s="151">
        <v>47208</v>
      </c>
      <c r="K3113" s="152">
        <v>0</v>
      </c>
      <c r="L3113" s="150" t="s">
        <v>218</v>
      </c>
    </row>
    <row r="3114" spans="1:12">
      <c r="A3114" s="149" t="s">
        <v>12681</v>
      </c>
      <c r="B3114" s="150" t="s">
        <v>12682</v>
      </c>
      <c r="C3114" s="150" t="s">
        <v>12683</v>
      </c>
      <c r="D3114" s="150" t="s">
        <v>12684</v>
      </c>
      <c r="E3114" s="150" t="s">
        <v>204</v>
      </c>
      <c r="F3114" s="150" t="s">
        <v>205</v>
      </c>
      <c r="G3114" s="150" t="s">
        <v>12372</v>
      </c>
      <c r="H3114" s="151">
        <v>45383</v>
      </c>
      <c r="I3114" s="151"/>
      <c r="J3114" s="151">
        <v>47208</v>
      </c>
      <c r="K3114" s="152">
        <v>0</v>
      </c>
      <c r="L3114" s="150" t="s">
        <v>218</v>
      </c>
    </row>
    <row r="3115" spans="1:12">
      <c r="A3115" s="149" t="s">
        <v>12685</v>
      </c>
      <c r="B3115" s="150" t="s">
        <v>12686</v>
      </c>
      <c r="C3115" s="150" t="s">
        <v>12687</v>
      </c>
      <c r="D3115" s="150" t="s">
        <v>12688</v>
      </c>
      <c r="E3115" s="150" t="s">
        <v>204</v>
      </c>
      <c r="F3115" s="150" t="s">
        <v>205</v>
      </c>
      <c r="G3115" s="150" t="s">
        <v>12372</v>
      </c>
      <c r="H3115" s="151">
        <v>45383</v>
      </c>
      <c r="I3115" s="151"/>
      <c r="J3115" s="151">
        <v>47208</v>
      </c>
      <c r="K3115" s="152">
        <v>0</v>
      </c>
      <c r="L3115" s="150" t="s">
        <v>218</v>
      </c>
    </row>
    <row r="3116" spans="1:12">
      <c r="A3116" s="149" t="s">
        <v>12689</v>
      </c>
      <c r="B3116" s="150" t="s">
        <v>12690</v>
      </c>
      <c r="C3116" s="150" t="s">
        <v>12691</v>
      </c>
      <c r="D3116" s="150" t="s">
        <v>12692</v>
      </c>
      <c r="E3116" s="150" t="s">
        <v>204</v>
      </c>
      <c r="F3116" s="150" t="s">
        <v>205</v>
      </c>
      <c r="G3116" s="150" t="s">
        <v>12372</v>
      </c>
      <c r="H3116" s="151">
        <v>45383</v>
      </c>
      <c r="I3116" s="151"/>
      <c r="J3116" s="151">
        <v>47208</v>
      </c>
      <c r="K3116" s="152">
        <v>0</v>
      </c>
      <c r="L3116" s="150" t="s">
        <v>218</v>
      </c>
    </row>
    <row r="3117" spans="1:12">
      <c r="A3117" s="149" t="s">
        <v>12693</v>
      </c>
      <c r="B3117" s="150" t="s">
        <v>12694</v>
      </c>
      <c r="C3117" s="150" t="s">
        <v>12695</v>
      </c>
      <c r="D3117" s="150" t="s">
        <v>12696</v>
      </c>
      <c r="E3117" s="150" t="s">
        <v>204</v>
      </c>
      <c r="F3117" s="150" t="s">
        <v>205</v>
      </c>
      <c r="G3117" s="150" t="s">
        <v>12372</v>
      </c>
      <c r="H3117" s="151">
        <v>45383</v>
      </c>
      <c r="I3117" s="151"/>
      <c r="J3117" s="151">
        <v>47208</v>
      </c>
      <c r="K3117" s="152">
        <v>0</v>
      </c>
      <c r="L3117" s="150" t="s">
        <v>218</v>
      </c>
    </row>
    <row r="3118" spans="1:12">
      <c r="A3118" s="149" t="s">
        <v>12697</v>
      </c>
      <c r="B3118" s="150" t="s">
        <v>12698</v>
      </c>
      <c r="C3118" s="150" t="s">
        <v>12699</v>
      </c>
      <c r="D3118" s="150" t="s">
        <v>12700</v>
      </c>
      <c r="E3118" s="150" t="s">
        <v>204</v>
      </c>
      <c r="F3118" s="150" t="s">
        <v>205</v>
      </c>
      <c r="G3118" s="150" t="s">
        <v>12372</v>
      </c>
      <c r="H3118" s="151">
        <v>45383</v>
      </c>
      <c r="I3118" s="151"/>
      <c r="J3118" s="151">
        <v>47208</v>
      </c>
      <c r="K3118" s="152">
        <v>0</v>
      </c>
      <c r="L3118" s="150" t="s">
        <v>218</v>
      </c>
    </row>
    <row r="3119" spans="1:12">
      <c r="A3119" s="149" t="s">
        <v>12701</v>
      </c>
      <c r="B3119" s="150" t="s">
        <v>12702</v>
      </c>
      <c r="C3119" s="150" t="s">
        <v>12703</v>
      </c>
      <c r="D3119" s="150" t="s">
        <v>12704</v>
      </c>
      <c r="E3119" s="150" t="s">
        <v>204</v>
      </c>
      <c r="F3119" s="150" t="s">
        <v>205</v>
      </c>
      <c r="G3119" s="150" t="s">
        <v>12372</v>
      </c>
      <c r="H3119" s="151">
        <v>45383</v>
      </c>
      <c r="I3119" s="151"/>
      <c r="J3119" s="151">
        <v>47208</v>
      </c>
      <c r="K3119" s="152">
        <v>0</v>
      </c>
      <c r="L3119" s="150" t="s">
        <v>218</v>
      </c>
    </row>
    <row r="3120" spans="1:12">
      <c r="A3120" s="149" t="s">
        <v>12705</v>
      </c>
      <c r="B3120" s="150" t="s">
        <v>12706</v>
      </c>
      <c r="C3120" s="150" t="s">
        <v>12707</v>
      </c>
      <c r="D3120" s="150" t="s">
        <v>12708</v>
      </c>
      <c r="E3120" s="150" t="s">
        <v>204</v>
      </c>
      <c r="F3120" s="150" t="s">
        <v>205</v>
      </c>
      <c r="G3120" s="150" t="s">
        <v>12372</v>
      </c>
      <c r="H3120" s="151">
        <v>45383</v>
      </c>
      <c r="I3120" s="151"/>
      <c r="J3120" s="151">
        <v>47208</v>
      </c>
      <c r="K3120" s="152">
        <v>0</v>
      </c>
      <c r="L3120" s="150" t="s">
        <v>218</v>
      </c>
    </row>
    <row r="3121" spans="1:12">
      <c r="A3121" s="149" t="s">
        <v>12709</v>
      </c>
      <c r="B3121" s="150" t="s">
        <v>12710</v>
      </c>
      <c r="C3121" s="150" t="s">
        <v>12711</v>
      </c>
      <c r="D3121" s="150" t="s">
        <v>12712</v>
      </c>
      <c r="E3121" s="150" t="s">
        <v>204</v>
      </c>
      <c r="F3121" s="150" t="s">
        <v>205</v>
      </c>
      <c r="G3121" s="150" t="s">
        <v>12372</v>
      </c>
      <c r="H3121" s="151">
        <v>45383</v>
      </c>
      <c r="I3121" s="151"/>
      <c r="J3121" s="151">
        <v>47208</v>
      </c>
      <c r="K3121" s="152">
        <v>0</v>
      </c>
      <c r="L3121" s="150" t="s">
        <v>218</v>
      </c>
    </row>
    <row r="3122" spans="1:12">
      <c r="A3122" s="149" t="s">
        <v>12713</v>
      </c>
      <c r="B3122" s="150" t="s">
        <v>12714</v>
      </c>
      <c r="C3122" s="150" t="s">
        <v>6371</v>
      </c>
      <c r="D3122" s="150" t="s">
        <v>12715</v>
      </c>
      <c r="E3122" s="150" t="s">
        <v>204</v>
      </c>
      <c r="F3122" s="150" t="s">
        <v>205</v>
      </c>
      <c r="G3122" s="150" t="s">
        <v>12372</v>
      </c>
      <c r="H3122" s="151">
        <v>45383</v>
      </c>
      <c r="I3122" s="151"/>
      <c r="J3122" s="151">
        <v>47208</v>
      </c>
      <c r="K3122" s="152">
        <v>0</v>
      </c>
      <c r="L3122" s="150" t="s">
        <v>218</v>
      </c>
    </row>
    <row r="3123" spans="1:12">
      <c r="A3123" s="149" t="s">
        <v>12716</v>
      </c>
      <c r="B3123" s="150" t="s">
        <v>12717</v>
      </c>
      <c r="C3123" s="150" t="s">
        <v>12718</v>
      </c>
      <c r="D3123" s="150" t="s">
        <v>12719</v>
      </c>
      <c r="E3123" s="150" t="s">
        <v>204</v>
      </c>
      <c r="F3123" s="150" t="s">
        <v>205</v>
      </c>
      <c r="G3123" s="150" t="s">
        <v>12372</v>
      </c>
      <c r="H3123" s="151">
        <v>45383</v>
      </c>
      <c r="I3123" s="151"/>
      <c r="J3123" s="151">
        <v>47208</v>
      </c>
      <c r="K3123" s="152">
        <v>0</v>
      </c>
      <c r="L3123" s="150" t="s">
        <v>218</v>
      </c>
    </row>
    <row r="3124" spans="1:12">
      <c r="A3124" s="149" t="s">
        <v>12720</v>
      </c>
      <c r="B3124" s="150" t="s">
        <v>12721</v>
      </c>
      <c r="C3124" s="150" t="s">
        <v>12722</v>
      </c>
      <c r="D3124" s="150" t="s">
        <v>12723</v>
      </c>
      <c r="E3124" s="150" t="s">
        <v>204</v>
      </c>
      <c r="F3124" s="150" t="s">
        <v>205</v>
      </c>
      <c r="G3124" s="150" t="s">
        <v>12372</v>
      </c>
      <c r="H3124" s="151">
        <v>45383</v>
      </c>
      <c r="I3124" s="151"/>
      <c r="J3124" s="151">
        <v>47208</v>
      </c>
      <c r="K3124" s="152">
        <v>0</v>
      </c>
      <c r="L3124" s="150" t="s">
        <v>218</v>
      </c>
    </row>
    <row r="3125" spans="1:12">
      <c r="A3125" s="149" t="s">
        <v>12724</v>
      </c>
      <c r="B3125" s="150" t="s">
        <v>12725</v>
      </c>
      <c r="C3125" s="150" t="s">
        <v>12726</v>
      </c>
      <c r="D3125" s="150" t="s">
        <v>12727</v>
      </c>
      <c r="E3125" s="150" t="s">
        <v>204</v>
      </c>
      <c r="F3125" s="150" t="s">
        <v>205</v>
      </c>
      <c r="G3125" s="150" t="s">
        <v>12372</v>
      </c>
      <c r="H3125" s="151">
        <v>45383</v>
      </c>
      <c r="I3125" s="151"/>
      <c r="J3125" s="151">
        <v>47208</v>
      </c>
      <c r="K3125" s="152">
        <v>0</v>
      </c>
      <c r="L3125" s="150" t="s">
        <v>218</v>
      </c>
    </row>
    <row r="3126" spans="1:12">
      <c r="A3126" s="149" t="s">
        <v>12728</v>
      </c>
      <c r="B3126" s="150" t="s">
        <v>12729</v>
      </c>
      <c r="C3126" s="150" t="s">
        <v>12730</v>
      </c>
      <c r="D3126" s="150" t="s">
        <v>12731</v>
      </c>
      <c r="E3126" s="150" t="s">
        <v>204</v>
      </c>
      <c r="F3126" s="150" t="s">
        <v>205</v>
      </c>
      <c r="G3126" s="150" t="s">
        <v>12372</v>
      </c>
      <c r="H3126" s="151">
        <v>45383</v>
      </c>
      <c r="I3126" s="151"/>
      <c r="J3126" s="151">
        <v>47208</v>
      </c>
      <c r="K3126" s="152">
        <v>0</v>
      </c>
      <c r="L3126" s="150" t="s">
        <v>218</v>
      </c>
    </row>
    <row r="3127" spans="1:12">
      <c r="A3127" s="149" t="s">
        <v>12732</v>
      </c>
      <c r="B3127" s="150" t="s">
        <v>12733</v>
      </c>
      <c r="C3127" s="150" t="s">
        <v>12734</v>
      </c>
      <c r="D3127" s="150" t="s">
        <v>12735</v>
      </c>
      <c r="E3127" s="150" t="s">
        <v>204</v>
      </c>
      <c r="F3127" s="150" t="s">
        <v>205</v>
      </c>
      <c r="G3127" s="150" t="s">
        <v>12372</v>
      </c>
      <c r="H3127" s="151">
        <v>45383</v>
      </c>
      <c r="I3127" s="151"/>
      <c r="J3127" s="151">
        <v>47208</v>
      </c>
      <c r="K3127" s="152">
        <v>0</v>
      </c>
      <c r="L3127" s="150" t="s">
        <v>218</v>
      </c>
    </row>
    <row r="3128" spans="1:12">
      <c r="A3128" s="149" t="s">
        <v>12736</v>
      </c>
      <c r="B3128" s="150" t="s">
        <v>12737</v>
      </c>
      <c r="C3128" s="150" t="s">
        <v>12738</v>
      </c>
      <c r="D3128" s="150" t="s">
        <v>12739</v>
      </c>
      <c r="E3128" s="150" t="s">
        <v>204</v>
      </c>
      <c r="F3128" s="150" t="s">
        <v>205</v>
      </c>
      <c r="G3128" s="150" t="s">
        <v>12372</v>
      </c>
      <c r="H3128" s="151">
        <v>45383</v>
      </c>
      <c r="I3128" s="151"/>
      <c r="J3128" s="151">
        <v>47208</v>
      </c>
      <c r="K3128" s="152">
        <v>0</v>
      </c>
      <c r="L3128" s="150" t="s">
        <v>218</v>
      </c>
    </row>
    <row r="3129" spans="1:12">
      <c r="A3129" s="149" t="s">
        <v>12740</v>
      </c>
      <c r="B3129" s="150" t="s">
        <v>12741</v>
      </c>
      <c r="C3129" s="150" t="s">
        <v>12742</v>
      </c>
      <c r="D3129" s="150" t="s">
        <v>12743</v>
      </c>
      <c r="E3129" s="150" t="s">
        <v>204</v>
      </c>
      <c r="F3129" s="150" t="s">
        <v>205</v>
      </c>
      <c r="G3129" s="150" t="s">
        <v>12372</v>
      </c>
      <c r="H3129" s="151">
        <v>45383</v>
      </c>
      <c r="I3129" s="151"/>
      <c r="J3129" s="151">
        <v>47208</v>
      </c>
      <c r="K3129" s="152">
        <v>0</v>
      </c>
      <c r="L3129" s="150" t="s">
        <v>218</v>
      </c>
    </row>
    <row r="3130" spans="1:12">
      <c r="A3130" s="149" t="s">
        <v>12744</v>
      </c>
      <c r="B3130" s="150" t="s">
        <v>12745</v>
      </c>
      <c r="C3130" s="150" t="s">
        <v>12746</v>
      </c>
      <c r="D3130" s="150" t="s">
        <v>12747</v>
      </c>
      <c r="E3130" s="150" t="s">
        <v>204</v>
      </c>
      <c r="F3130" s="150" t="s">
        <v>205</v>
      </c>
      <c r="G3130" s="150" t="s">
        <v>12372</v>
      </c>
      <c r="H3130" s="151">
        <v>45383</v>
      </c>
      <c r="I3130" s="151"/>
      <c r="J3130" s="151">
        <v>47208</v>
      </c>
      <c r="K3130" s="152">
        <v>0</v>
      </c>
      <c r="L3130" s="150" t="s">
        <v>218</v>
      </c>
    </row>
    <row r="3131" spans="1:12">
      <c r="A3131" s="149" t="s">
        <v>12748</v>
      </c>
      <c r="B3131" s="150" t="s">
        <v>12749</v>
      </c>
      <c r="C3131" s="150" t="s">
        <v>12750</v>
      </c>
      <c r="D3131" s="150" t="s">
        <v>12751</v>
      </c>
      <c r="E3131" s="150" t="s">
        <v>204</v>
      </c>
      <c r="F3131" s="150" t="s">
        <v>205</v>
      </c>
      <c r="G3131" s="150" t="s">
        <v>12372</v>
      </c>
      <c r="H3131" s="151">
        <v>45383</v>
      </c>
      <c r="I3131" s="151"/>
      <c r="J3131" s="151">
        <v>47208</v>
      </c>
      <c r="K3131" s="152">
        <v>0</v>
      </c>
      <c r="L3131" s="150" t="s">
        <v>218</v>
      </c>
    </row>
    <row r="3132" spans="1:12">
      <c r="A3132" s="149" t="s">
        <v>12752</v>
      </c>
      <c r="B3132" s="150" t="s">
        <v>12753</v>
      </c>
      <c r="C3132" s="150" t="s">
        <v>12754</v>
      </c>
      <c r="D3132" s="150" t="s">
        <v>12755</v>
      </c>
      <c r="E3132" s="150" t="s">
        <v>204</v>
      </c>
      <c r="F3132" s="150" t="s">
        <v>205</v>
      </c>
      <c r="G3132" s="150" t="s">
        <v>12372</v>
      </c>
      <c r="H3132" s="151">
        <v>45383</v>
      </c>
      <c r="I3132" s="151"/>
      <c r="J3132" s="151">
        <v>47208</v>
      </c>
      <c r="K3132" s="152">
        <v>0</v>
      </c>
      <c r="L3132" s="150" t="s">
        <v>218</v>
      </c>
    </row>
    <row r="3133" spans="1:12">
      <c r="A3133" s="149" t="s">
        <v>12756</v>
      </c>
      <c r="B3133" s="150" t="s">
        <v>12757</v>
      </c>
      <c r="C3133" s="150" t="s">
        <v>12758</v>
      </c>
      <c r="D3133" s="150" t="s">
        <v>12759</v>
      </c>
      <c r="E3133" s="150" t="s">
        <v>204</v>
      </c>
      <c r="F3133" s="150" t="s">
        <v>205</v>
      </c>
      <c r="G3133" s="150" t="s">
        <v>12372</v>
      </c>
      <c r="H3133" s="151">
        <v>45383</v>
      </c>
      <c r="I3133" s="151"/>
      <c r="J3133" s="151">
        <v>47208</v>
      </c>
      <c r="K3133" s="152">
        <v>0</v>
      </c>
      <c r="L3133" s="150" t="s">
        <v>218</v>
      </c>
    </row>
    <row r="3134" spans="1:12">
      <c r="A3134" s="149" t="s">
        <v>12760</v>
      </c>
      <c r="B3134" s="150" t="s">
        <v>12761</v>
      </c>
      <c r="C3134" s="150" t="s">
        <v>12762</v>
      </c>
      <c r="D3134" s="150" t="s">
        <v>12763</v>
      </c>
      <c r="E3134" s="150" t="s">
        <v>204</v>
      </c>
      <c r="F3134" s="150" t="s">
        <v>205</v>
      </c>
      <c r="G3134" s="150" t="s">
        <v>12372</v>
      </c>
      <c r="H3134" s="151">
        <v>45383</v>
      </c>
      <c r="I3134" s="151"/>
      <c r="J3134" s="151">
        <v>47208</v>
      </c>
      <c r="K3134" s="152">
        <v>0</v>
      </c>
      <c r="L3134" s="150" t="s">
        <v>218</v>
      </c>
    </row>
    <row r="3135" spans="1:12">
      <c r="A3135" s="149" t="s">
        <v>12764</v>
      </c>
      <c r="B3135" s="150" t="s">
        <v>12765</v>
      </c>
      <c r="C3135" s="150" t="s">
        <v>12766</v>
      </c>
      <c r="D3135" s="150" t="s">
        <v>12767</v>
      </c>
      <c r="E3135" s="150" t="s">
        <v>204</v>
      </c>
      <c r="F3135" s="150" t="s">
        <v>205</v>
      </c>
      <c r="G3135" s="150" t="s">
        <v>12372</v>
      </c>
      <c r="H3135" s="151">
        <v>45383</v>
      </c>
      <c r="I3135" s="151"/>
      <c r="J3135" s="151">
        <v>47208</v>
      </c>
      <c r="K3135" s="152">
        <v>0</v>
      </c>
      <c r="L3135" s="150" t="s">
        <v>218</v>
      </c>
    </row>
    <row r="3136" spans="1:12">
      <c r="A3136" s="149" t="s">
        <v>12768</v>
      </c>
      <c r="B3136" s="150" t="s">
        <v>12769</v>
      </c>
      <c r="C3136" s="150" t="s">
        <v>12770</v>
      </c>
      <c r="D3136" s="150" t="s">
        <v>12771</v>
      </c>
      <c r="E3136" s="150" t="s">
        <v>204</v>
      </c>
      <c r="F3136" s="150" t="s">
        <v>205</v>
      </c>
      <c r="G3136" s="150" t="s">
        <v>12372</v>
      </c>
      <c r="H3136" s="151">
        <v>45383</v>
      </c>
      <c r="I3136" s="151"/>
      <c r="J3136" s="151">
        <v>47208</v>
      </c>
      <c r="K3136" s="152">
        <v>0</v>
      </c>
      <c r="L3136" s="150" t="s">
        <v>218</v>
      </c>
    </row>
    <row r="3137" spans="1:12">
      <c r="A3137" s="149" t="s">
        <v>12772</v>
      </c>
      <c r="B3137" s="150" t="s">
        <v>12773</v>
      </c>
      <c r="C3137" s="150" t="s">
        <v>12774</v>
      </c>
      <c r="D3137" s="150" t="s">
        <v>12775</v>
      </c>
      <c r="E3137" s="150" t="s">
        <v>204</v>
      </c>
      <c r="F3137" s="150" t="s">
        <v>205</v>
      </c>
      <c r="G3137" s="150" t="s">
        <v>12372</v>
      </c>
      <c r="H3137" s="151">
        <v>45383</v>
      </c>
      <c r="I3137" s="151"/>
      <c r="J3137" s="151">
        <v>47208</v>
      </c>
      <c r="K3137" s="152">
        <v>0</v>
      </c>
      <c r="L3137" s="150" t="s">
        <v>218</v>
      </c>
    </row>
    <row r="3138" spans="1:12">
      <c r="A3138" s="149" t="s">
        <v>12776</v>
      </c>
      <c r="B3138" s="150" t="s">
        <v>12777</v>
      </c>
      <c r="C3138" s="150" t="s">
        <v>12778</v>
      </c>
      <c r="D3138" s="150" t="s">
        <v>12779</v>
      </c>
      <c r="E3138" s="150" t="s">
        <v>204</v>
      </c>
      <c r="F3138" s="150" t="s">
        <v>205</v>
      </c>
      <c r="G3138" s="150" t="s">
        <v>12372</v>
      </c>
      <c r="H3138" s="151">
        <v>45383</v>
      </c>
      <c r="I3138" s="151"/>
      <c r="J3138" s="151">
        <v>47208</v>
      </c>
      <c r="K3138" s="152">
        <v>0</v>
      </c>
      <c r="L3138" s="150" t="s">
        <v>218</v>
      </c>
    </row>
    <row r="3139" spans="1:12">
      <c r="A3139" s="149" t="s">
        <v>12780</v>
      </c>
      <c r="B3139" s="150" t="s">
        <v>12781</v>
      </c>
      <c r="C3139" s="150" t="s">
        <v>12782</v>
      </c>
      <c r="D3139" s="150" t="s">
        <v>12783</v>
      </c>
      <c r="E3139" s="150" t="s">
        <v>204</v>
      </c>
      <c r="F3139" s="150" t="s">
        <v>205</v>
      </c>
      <c r="G3139" s="150" t="s">
        <v>12372</v>
      </c>
      <c r="H3139" s="151">
        <v>45383</v>
      </c>
      <c r="I3139" s="151"/>
      <c r="J3139" s="151">
        <v>47208</v>
      </c>
      <c r="K3139" s="152">
        <v>0</v>
      </c>
      <c r="L3139" s="150" t="s">
        <v>218</v>
      </c>
    </row>
    <row r="3140" spans="1:12">
      <c r="A3140" s="149" t="s">
        <v>12784</v>
      </c>
      <c r="B3140" s="150" t="s">
        <v>12785</v>
      </c>
      <c r="C3140" s="150" t="s">
        <v>12786</v>
      </c>
      <c r="D3140" s="150" t="s">
        <v>12787</v>
      </c>
      <c r="E3140" s="150" t="s">
        <v>204</v>
      </c>
      <c r="F3140" s="150" t="s">
        <v>205</v>
      </c>
      <c r="G3140" s="150" t="s">
        <v>12372</v>
      </c>
      <c r="H3140" s="151">
        <v>45383</v>
      </c>
      <c r="I3140" s="151"/>
      <c r="J3140" s="151">
        <v>47208</v>
      </c>
      <c r="K3140" s="152">
        <v>0</v>
      </c>
      <c r="L3140" s="150" t="s">
        <v>218</v>
      </c>
    </row>
    <row r="3141" spans="1:12">
      <c r="A3141" s="149" t="s">
        <v>12788</v>
      </c>
      <c r="B3141" s="150" t="s">
        <v>12789</v>
      </c>
      <c r="C3141" s="150" t="s">
        <v>12790</v>
      </c>
      <c r="D3141" s="150" t="s">
        <v>12791</v>
      </c>
      <c r="E3141" s="150" t="s">
        <v>204</v>
      </c>
      <c r="F3141" s="150" t="s">
        <v>205</v>
      </c>
      <c r="G3141" s="150" t="s">
        <v>12372</v>
      </c>
      <c r="H3141" s="151">
        <v>45383</v>
      </c>
      <c r="I3141" s="151"/>
      <c r="J3141" s="151">
        <v>47208</v>
      </c>
      <c r="K3141" s="152">
        <v>0</v>
      </c>
      <c r="L3141" s="150" t="s">
        <v>218</v>
      </c>
    </row>
    <row r="3142" spans="1:12">
      <c r="A3142" s="149" t="s">
        <v>12792</v>
      </c>
      <c r="B3142" s="150" t="s">
        <v>12793</v>
      </c>
      <c r="C3142" s="150" t="s">
        <v>12794</v>
      </c>
      <c r="D3142" s="150" t="s">
        <v>12795</v>
      </c>
      <c r="E3142" s="150" t="s">
        <v>204</v>
      </c>
      <c r="F3142" s="150" t="s">
        <v>205</v>
      </c>
      <c r="G3142" s="150" t="s">
        <v>12372</v>
      </c>
      <c r="H3142" s="151">
        <v>45383</v>
      </c>
      <c r="I3142" s="151"/>
      <c r="J3142" s="151">
        <v>47208</v>
      </c>
      <c r="K3142" s="152">
        <v>0</v>
      </c>
      <c r="L3142" s="150" t="s">
        <v>218</v>
      </c>
    </row>
    <row r="3143" spans="1:12">
      <c r="A3143" s="149" t="s">
        <v>12796</v>
      </c>
      <c r="B3143" s="150" t="s">
        <v>12797</v>
      </c>
      <c r="C3143" s="150" t="s">
        <v>12798</v>
      </c>
      <c r="D3143" s="150" t="s">
        <v>12799</v>
      </c>
      <c r="E3143" s="150" t="s">
        <v>204</v>
      </c>
      <c r="F3143" s="150" t="s">
        <v>205</v>
      </c>
      <c r="G3143" s="150" t="s">
        <v>12372</v>
      </c>
      <c r="H3143" s="151">
        <v>45383</v>
      </c>
      <c r="I3143" s="151"/>
      <c r="J3143" s="151">
        <v>47208</v>
      </c>
      <c r="K3143" s="152">
        <v>0</v>
      </c>
      <c r="L3143" s="150" t="s">
        <v>218</v>
      </c>
    </row>
    <row r="3144" spans="1:12">
      <c r="A3144" s="149" t="s">
        <v>12800</v>
      </c>
      <c r="B3144" s="150" t="s">
        <v>12801</v>
      </c>
      <c r="C3144" s="150" t="s">
        <v>12802</v>
      </c>
      <c r="D3144" s="150" t="s">
        <v>12803</v>
      </c>
      <c r="E3144" s="150" t="s">
        <v>204</v>
      </c>
      <c r="F3144" s="150" t="s">
        <v>205</v>
      </c>
      <c r="G3144" s="150" t="s">
        <v>12372</v>
      </c>
      <c r="H3144" s="151">
        <v>45383</v>
      </c>
      <c r="I3144" s="151"/>
      <c r="J3144" s="151">
        <v>47208</v>
      </c>
      <c r="K3144" s="152">
        <v>0</v>
      </c>
      <c r="L3144" s="150" t="s">
        <v>218</v>
      </c>
    </row>
    <row r="3145" spans="1:12">
      <c r="A3145" s="149" t="s">
        <v>12804</v>
      </c>
      <c r="B3145" s="150" t="s">
        <v>12805</v>
      </c>
      <c r="C3145" s="150" t="s">
        <v>12806</v>
      </c>
      <c r="D3145" s="150" t="s">
        <v>12807</v>
      </c>
      <c r="E3145" s="150" t="s">
        <v>204</v>
      </c>
      <c r="F3145" s="150" t="s">
        <v>205</v>
      </c>
      <c r="G3145" s="150" t="s">
        <v>12372</v>
      </c>
      <c r="H3145" s="151">
        <v>45383</v>
      </c>
      <c r="I3145" s="151"/>
      <c r="J3145" s="151">
        <v>47208</v>
      </c>
      <c r="K3145" s="152">
        <v>0</v>
      </c>
      <c r="L3145" s="150" t="s">
        <v>218</v>
      </c>
    </row>
    <row r="3146" spans="1:12">
      <c r="A3146" s="149" t="s">
        <v>12808</v>
      </c>
      <c r="B3146" s="150" t="s">
        <v>12809</v>
      </c>
      <c r="C3146" s="150" t="s">
        <v>12810</v>
      </c>
      <c r="D3146" s="150" t="s">
        <v>12811</v>
      </c>
      <c r="E3146" s="150" t="s">
        <v>204</v>
      </c>
      <c r="F3146" s="150" t="s">
        <v>205</v>
      </c>
      <c r="G3146" s="150" t="s">
        <v>12372</v>
      </c>
      <c r="H3146" s="151">
        <v>45383</v>
      </c>
      <c r="I3146" s="151"/>
      <c r="J3146" s="151">
        <v>47208</v>
      </c>
      <c r="K3146" s="152">
        <v>0</v>
      </c>
      <c r="L3146" s="150" t="s">
        <v>218</v>
      </c>
    </row>
    <row r="3147" spans="1:12">
      <c r="A3147" s="149" t="s">
        <v>12812</v>
      </c>
      <c r="B3147" s="150" t="s">
        <v>12813</v>
      </c>
      <c r="C3147" s="150" t="s">
        <v>12814</v>
      </c>
      <c r="D3147" s="150" t="s">
        <v>12815</v>
      </c>
      <c r="E3147" s="150" t="s">
        <v>204</v>
      </c>
      <c r="F3147" s="150" t="s">
        <v>205</v>
      </c>
      <c r="G3147" s="150" t="s">
        <v>12372</v>
      </c>
      <c r="H3147" s="151">
        <v>45383</v>
      </c>
      <c r="I3147" s="151"/>
      <c r="J3147" s="151">
        <v>47208</v>
      </c>
      <c r="K3147" s="152">
        <v>0</v>
      </c>
      <c r="L3147" s="150" t="s">
        <v>218</v>
      </c>
    </row>
    <row r="3148" spans="1:12">
      <c r="A3148" s="149" t="s">
        <v>12816</v>
      </c>
      <c r="B3148" s="150" t="s">
        <v>12817</v>
      </c>
      <c r="C3148" s="150" t="s">
        <v>12818</v>
      </c>
      <c r="D3148" s="150" t="s">
        <v>12819</v>
      </c>
      <c r="E3148" s="150" t="s">
        <v>204</v>
      </c>
      <c r="F3148" s="150" t="s">
        <v>205</v>
      </c>
      <c r="G3148" s="150" t="s">
        <v>12372</v>
      </c>
      <c r="H3148" s="151">
        <v>45383</v>
      </c>
      <c r="I3148" s="151"/>
      <c r="J3148" s="151">
        <v>47208</v>
      </c>
      <c r="K3148" s="152">
        <v>0</v>
      </c>
      <c r="L3148" s="150" t="s">
        <v>218</v>
      </c>
    </row>
    <row r="3149" spans="1:12">
      <c r="A3149" s="149" t="s">
        <v>12820</v>
      </c>
      <c r="B3149" s="150" t="s">
        <v>12821</v>
      </c>
      <c r="C3149" s="150" t="s">
        <v>12822</v>
      </c>
      <c r="D3149" s="150" t="s">
        <v>12823</v>
      </c>
      <c r="E3149" s="150" t="s">
        <v>204</v>
      </c>
      <c r="F3149" s="150" t="s">
        <v>205</v>
      </c>
      <c r="G3149" s="150" t="s">
        <v>12372</v>
      </c>
      <c r="H3149" s="151">
        <v>45383</v>
      </c>
      <c r="I3149" s="151"/>
      <c r="J3149" s="151">
        <v>47208</v>
      </c>
      <c r="K3149" s="152">
        <v>0</v>
      </c>
      <c r="L3149" s="150" t="s">
        <v>218</v>
      </c>
    </row>
    <row r="3150" spans="1:12">
      <c r="A3150" s="149" t="s">
        <v>12824</v>
      </c>
      <c r="B3150" s="150" t="s">
        <v>12825</v>
      </c>
      <c r="C3150" s="150" t="s">
        <v>12826</v>
      </c>
      <c r="D3150" s="150" t="s">
        <v>12827</v>
      </c>
      <c r="E3150" s="150" t="s">
        <v>204</v>
      </c>
      <c r="F3150" s="150" t="s">
        <v>205</v>
      </c>
      <c r="G3150" s="150" t="s">
        <v>12372</v>
      </c>
      <c r="H3150" s="151">
        <v>45383</v>
      </c>
      <c r="I3150" s="151"/>
      <c r="J3150" s="151">
        <v>47208</v>
      </c>
      <c r="K3150" s="152">
        <v>0</v>
      </c>
      <c r="L3150" s="150" t="s">
        <v>218</v>
      </c>
    </row>
    <row r="3151" spans="1:12">
      <c r="A3151" s="149" t="s">
        <v>12828</v>
      </c>
      <c r="B3151" s="150" t="s">
        <v>12829</v>
      </c>
      <c r="C3151" s="150" t="s">
        <v>12830</v>
      </c>
      <c r="D3151" s="150" t="s">
        <v>12831</v>
      </c>
      <c r="E3151" s="150" t="s">
        <v>204</v>
      </c>
      <c r="F3151" s="150" t="s">
        <v>205</v>
      </c>
      <c r="G3151" s="150" t="s">
        <v>12372</v>
      </c>
      <c r="H3151" s="151">
        <v>45383</v>
      </c>
      <c r="I3151" s="151"/>
      <c r="J3151" s="151">
        <v>47208</v>
      </c>
      <c r="K3151" s="152">
        <v>0</v>
      </c>
      <c r="L3151" s="150" t="s">
        <v>218</v>
      </c>
    </row>
    <row r="3152" spans="1:12">
      <c r="A3152" s="149" t="s">
        <v>12832</v>
      </c>
      <c r="B3152" s="150" t="s">
        <v>12833</v>
      </c>
      <c r="C3152" s="150" t="s">
        <v>8262</v>
      </c>
      <c r="D3152" s="150" t="s">
        <v>12834</v>
      </c>
      <c r="E3152" s="150" t="s">
        <v>204</v>
      </c>
      <c r="F3152" s="150" t="s">
        <v>205</v>
      </c>
      <c r="G3152" s="150" t="s">
        <v>12372</v>
      </c>
      <c r="H3152" s="151">
        <v>45383</v>
      </c>
      <c r="I3152" s="151"/>
      <c r="J3152" s="151">
        <v>47208</v>
      </c>
      <c r="K3152" s="152">
        <v>0</v>
      </c>
      <c r="L3152" s="150" t="s">
        <v>218</v>
      </c>
    </row>
    <row r="3153" spans="1:12">
      <c r="A3153" s="149" t="s">
        <v>12835</v>
      </c>
      <c r="B3153" s="150" t="s">
        <v>12836</v>
      </c>
      <c r="C3153" s="150" t="s">
        <v>12837</v>
      </c>
      <c r="D3153" s="150" t="s">
        <v>12838</v>
      </c>
      <c r="E3153" s="150" t="s">
        <v>204</v>
      </c>
      <c r="F3153" s="150" t="s">
        <v>205</v>
      </c>
      <c r="G3153" s="150" t="s">
        <v>12372</v>
      </c>
      <c r="H3153" s="151">
        <v>45383</v>
      </c>
      <c r="I3153" s="151"/>
      <c r="J3153" s="151">
        <v>47208</v>
      </c>
      <c r="K3153" s="152">
        <v>0</v>
      </c>
      <c r="L3153" s="150" t="s">
        <v>218</v>
      </c>
    </row>
    <row r="3154" spans="1:12">
      <c r="A3154" s="149" t="s">
        <v>12839</v>
      </c>
      <c r="B3154" s="150" t="s">
        <v>12840</v>
      </c>
      <c r="C3154" s="150" t="s">
        <v>12841</v>
      </c>
      <c r="D3154" s="150" t="s">
        <v>12842</v>
      </c>
      <c r="E3154" s="150" t="s">
        <v>204</v>
      </c>
      <c r="F3154" s="150" t="s">
        <v>205</v>
      </c>
      <c r="G3154" s="150" t="s">
        <v>12372</v>
      </c>
      <c r="H3154" s="151">
        <v>45383</v>
      </c>
      <c r="I3154" s="151"/>
      <c r="J3154" s="151">
        <v>47208</v>
      </c>
      <c r="K3154" s="152">
        <v>0</v>
      </c>
      <c r="L3154" s="150" t="s">
        <v>218</v>
      </c>
    </row>
    <row r="3155" spans="1:12">
      <c r="A3155" s="149" t="s">
        <v>12843</v>
      </c>
      <c r="B3155" s="150" t="s">
        <v>12844</v>
      </c>
      <c r="C3155" s="150" t="s">
        <v>12845</v>
      </c>
      <c r="D3155" s="150" t="s">
        <v>12846</v>
      </c>
      <c r="E3155" s="150" t="s">
        <v>204</v>
      </c>
      <c r="F3155" s="150" t="s">
        <v>205</v>
      </c>
      <c r="G3155" s="150" t="s">
        <v>12372</v>
      </c>
      <c r="H3155" s="151">
        <v>45383</v>
      </c>
      <c r="I3155" s="151"/>
      <c r="J3155" s="151">
        <v>47208</v>
      </c>
      <c r="K3155" s="152">
        <v>0</v>
      </c>
      <c r="L3155" s="150" t="s">
        <v>218</v>
      </c>
    </row>
    <row r="3156" spans="1:12">
      <c r="A3156" s="149" t="s">
        <v>12847</v>
      </c>
      <c r="B3156" s="150" t="s">
        <v>12848</v>
      </c>
      <c r="C3156" s="150" t="s">
        <v>12849</v>
      </c>
      <c r="D3156" s="150" t="s">
        <v>12850</v>
      </c>
      <c r="E3156" s="150" t="s">
        <v>204</v>
      </c>
      <c r="F3156" s="150" t="s">
        <v>205</v>
      </c>
      <c r="G3156" s="150" t="s">
        <v>12372</v>
      </c>
      <c r="H3156" s="151">
        <v>45383</v>
      </c>
      <c r="I3156" s="151"/>
      <c r="J3156" s="151">
        <v>47208</v>
      </c>
      <c r="K3156" s="152">
        <v>0</v>
      </c>
      <c r="L3156" s="150" t="s">
        <v>218</v>
      </c>
    </row>
    <row r="3157" spans="1:12">
      <c r="A3157" s="149" t="s">
        <v>12851</v>
      </c>
      <c r="B3157" s="150" t="s">
        <v>12852</v>
      </c>
      <c r="C3157" s="150" t="s">
        <v>12853</v>
      </c>
      <c r="D3157" s="150" t="s">
        <v>12854</v>
      </c>
      <c r="E3157" s="150" t="s">
        <v>204</v>
      </c>
      <c r="F3157" s="150" t="s">
        <v>205</v>
      </c>
      <c r="G3157" s="150" t="s">
        <v>12372</v>
      </c>
      <c r="H3157" s="151">
        <v>45383</v>
      </c>
      <c r="I3157" s="151"/>
      <c r="J3157" s="151">
        <v>47208</v>
      </c>
      <c r="K3157" s="152">
        <v>0</v>
      </c>
      <c r="L3157" s="150" t="s">
        <v>218</v>
      </c>
    </row>
    <row r="3158" spans="1:12">
      <c r="A3158" s="149" t="s">
        <v>12855</v>
      </c>
      <c r="B3158" s="150" t="s">
        <v>12856</v>
      </c>
      <c r="C3158" s="150" t="s">
        <v>12857</v>
      </c>
      <c r="D3158" s="150" t="s">
        <v>12858</v>
      </c>
      <c r="E3158" s="150" t="s">
        <v>204</v>
      </c>
      <c r="F3158" s="150" t="s">
        <v>205</v>
      </c>
      <c r="G3158" s="150" t="s">
        <v>12372</v>
      </c>
      <c r="H3158" s="151">
        <v>45383</v>
      </c>
      <c r="I3158" s="151"/>
      <c r="J3158" s="151">
        <v>47208</v>
      </c>
      <c r="K3158" s="152">
        <v>0</v>
      </c>
      <c r="L3158" s="150" t="s">
        <v>218</v>
      </c>
    </row>
    <row r="3159" spans="1:12">
      <c r="A3159" s="149" t="s">
        <v>12859</v>
      </c>
      <c r="B3159" s="150" t="s">
        <v>12860</v>
      </c>
      <c r="C3159" s="150" t="s">
        <v>12861</v>
      </c>
      <c r="D3159" s="150" t="s">
        <v>12862</v>
      </c>
      <c r="E3159" s="150" t="s">
        <v>204</v>
      </c>
      <c r="F3159" s="150" t="s">
        <v>205</v>
      </c>
      <c r="G3159" s="150" t="s">
        <v>12372</v>
      </c>
      <c r="H3159" s="151">
        <v>45383</v>
      </c>
      <c r="I3159" s="151"/>
      <c r="J3159" s="151">
        <v>47208</v>
      </c>
      <c r="K3159" s="152">
        <v>0</v>
      </c>
      <c r="L3159" s="150" t="s">
        <v>218</v>
      </c>
    </row>
    <row r="3160" spans="1:12">
      <c r="A3160" s="149" t="s">
        <v>12863</v>
      </c>
      <c r="B3160" s="150" t="s">
        <v>12864</v>
      </c>
      <c r="C3160" s="150" t="s">
        <v>12865</v>
      </c>
      <c r="D3160" s="150" t="s">
        <v>12866</v>
      </c>
      <c r="E3160" s="150" t="s">
        <v>204</v>
      </c>
      <c r="F3160" s="150" t="s">
        <v>205</v>
      </c>
      <c r="G3160" s="150" t="s">
        <v>12372</v>
      </c>
      <c r="H3160" s="151">
        <v>45383</v>
      </c>
      <c r="I3160" s="151"/>
      <c r="J3160" s="151">
        <v>47208</v>
      </c>
      <c r="K3160" s="152">
        <v>0</v>
      </c>
      <c r="L3160" s="150" t="s">
        <v>218</v>
      </c>
    </row>
    <row r="3161" spans="1:12">
      <c r="A3161" s="149" t="s">
        <v>12867</v>
      </c>
      <c r="B3161" s="150" t="s">
        <v>12868</v>
      </c>
      <c r="C3161" s="150" t="s">
        <v>12869</v>
      </c>
      <c r="D3161" s="150" t="s">
        <v>12870</v>
      </c>
      <c r="E3161" s="150" t="s">
        <v>204</v>
      </c>
      <c r="F3161" s="150" t="s">
        <v>205</v>
      </c>
      <c r="G3161" s="150" t="s">
        <v>12372</v>
      </c>
      <c r="H3161" s="151">
        <v>45383</v>
      </c>
      <c r="I3161" s="151"/>
      <c r="J3161" s="151">
        <v>47208</v>
      </c>
      <c r="K3161" s="152">
        <v>0</v>
      </c>
      <c r="L3161" s="150" t="s">
        <v>218</v>
      </c>
    </row>
    <row r="3162" spans="1:12">
      <c r="A3162" s="149" t="s">
        <v>12871</v>
      </c>
      <c r="B3162" s="150" t="s">
        <v>12872</v>
      </c>
      <c r="C3162" s="150" t="s">
        <v>12873</v>
      </c>
      <c r="D3162" s="150" t="s">
        <v>12874</v>
      </c>
      <c r="E3162" s="150" t="s">
        <v>204</v>
      </c>
      <c r="F3162" s="150" t="s">
        <v>205</v>
      </c>
      <c r="G3162" s="150" t="s">
        <v>12372</v>
      </c>
      <c r="H3162" s="151">
        <v>45383</v>
      </c>
      <c r="I3162" s="151"/>
      <c r="J3162" s="151">
        <v>47208</v>
      </c>
      <c r="K3162" s="152">
        <v>0</v>
      </c>
      <c r="L3162" s="150" t="s">
        <v>218</v>
      </c>
    </row>
    <row r="3163" spans="1:12">
      <c r="A3163" s="149" t="s">
        <v>12875</v>
      </c>
      <c r="B3163" s="150" t="s">
        <v>12876</v>
      </c>
      <c r="C3163" s="150" t="s">
        <v>12877</v>
      </c>
      <c r="D3163" s="150" t="s">
        <v>12878</v>
      </c>
      <c r="E3163" s="150" t="s">
        <v>204</v>
      </c>
      <c r="F3163" s="150" t="s">
        <v>205</v>
      </c>
      <c r="G3163" s="150" t="s">
        <v>12372</v>
      </c>
      <c r="H3163" s="151">
        <v>45383</v>
      </c>
      <c r="I3163" s="151"/>
      <c r="J3163" s="151">
        <v>47208</v>
      </c>
      <c r="K3163" s="152">
        <v>0</v>
      </c>
      <c r="L3163" s="150" t="s">
        <v>218</v>
      </c>
    </row>
    <row r="3164" spans="1:12">
      <c r="A3164" s="149" t="s">
        <v>12879</v>
      </c>
      <c r="B3164" s="150" t="s">
        <v>12880</v>
      </c>
      <c r="C3164" s="150" t="s">
        <v>12881</v>
      </c>
      <c r="D3164" s="150" t="s">
        <v>12882</v>
      </c>
      <c r="E3164" s="150" t="s">
        <v>204</v>
      </c>
      <c r="F3164" s="150" t="s">
        <v>205</v>
      </c>
      <c r="G3164" s="150" t="s">
        <v>12372</v>
      </c>
      <c r="H3164" s="151">
        <v>45383</v>
      </c>
      <c r="I3164" s="151"/>
      <c r="J3164" s="151">
        <v>47208</v>
      </c>
      <c r="K3164" s="152">
        <v>0</v>
      </c>
      <c r="L3164" s="150" t="s">
        <v>218</v>
      </c>
    </row>
    <row r="3165" spans="1:12">
      <c r="A3165" s="149" t="s">
        <v>12883</v>
      </c>
      <c r="B3165" s="150" t="s">
        <v>12884</v>
      </c>
      <c r="C3165" s="150" t="s">
        <v>12885</v>
      </c>
      <c r="D3165" s="150" t="s">
        <v>12886</v>
      </c>
      <c r="E3165" s="150" t="s">
        <v>204</v>
      </c>
      <c r="F3165" s="150" t="s">
        <v>205</v>
      </c>
      <c r="G3165" s="150" t="s">
        <v>12372</v>
      </c>
      <c r="H3165" s="151">
        <v>45383</v>
      </c>
      <c r="I3165" s="151"/>
      <c r="J3165" s="151">
        <v>47208</v>
      </c>
      <c r="K3165" s="152">
        <v>0</v>
      </c>
      <c r="L3165" s="150" t="s">
        <v>218</v>
      </c>
    </row>
    <row r="3166" spans="1:12">
      <c r="A3166" s="149" t="s">
        <v>12887</v>
      </c>
      <c r="B3166" s="150" t="s">
        <v>12888</v>
      </c>
      <c r="C3166" s="150" t="s">
        <v>12889</v>
      </c>
      <c r="D3166" s="150" t="s">
        <v>12890</v>
      </c>
      <c r="E3166" s="150" t="s">
        <v>204</v>
      </c>
      <c r="F3166" s="150" t="s">
        <v>205</v>
      </c>
      <c r="G3166" s="150" t="s">
        <v>12372</v>
      </c>
      <c r="H3166" s="151">
        <v>45383</v>
      </c>
      <c r="I3166" s="151"/>
      <c r="J3166" s="151">
        <v>47208</v>
      </c>
      <c r="K3166" s="152">
        <v>0</v>
      </c>
      <c r="L3166" s="150" t="s">
        <v>218</v>
      </c>
    </row>
    <row r="3167" spans="1:12">
      <c r="A3167" s="149" t="s">
        <v>12891</v>
      </c>
      <c r="B3167" s="150" t="s">
        <v>12892</v>
      </c>
      <c r="C3167" s="150" t="s">
        <v>12893</v>
      </c>
      <c r="D3167" s="150" t="s">
        <v>12894</v>
      </c>
      <c r="E3167" s="150" t="s">
        <v>204</v>
      </c>
      <c r="F3167" s="150" t="s">
        <v>205</v>
      </c>
      <c r="G3167" s="150" t="s">
        <v>12372</v>
      </c>
      <c r="H3167" s="151">
        <v>45383</v>
      </c>
      <c r="I3167" s="151"/>
      <c r="J3167" s="151">
        <v>47208</v>
      </c>
      <c r="K3167" s="152">
        <v>0</v>
      </c>
      <c r="L3167" s="150" t="s">
        <v>218</v>
      </c>
    </row>
    <row r="3168" spans="1:12">
      <c r="A3168" s="149" t="s">
        <v>12895</v>
      </c>
      <c r="B3168" s="150" t="s">
        <v>12896</v>
      </c>
      <c r="C3168" s="150" t="s">
        <v>12897</v>
      </c>
      <c r="D3168" s="150" t="s">
        <v>12898</v>
      </c>
      <c r="E3168" s="150" t="s">
        <v>204</v>
      </c>
      <c r="F3168" s="150" t="s">
        <v>205</v>
      </c>
      <c r="G3168" s="150" t="s">
        <v>12372</v>
      </c>
      <c r="H3168" s="151">
        <v>45383</v>
      </c>
      <c r="I3168" s="151"/>
      <c r="J3168" s="151">
        <v>47208</v>
      </c>
      <c r="K3168" s="152">
        <v>0</v>
      </c>
      <c r="L3168" s="150" t="s">
        <v>218</v>
      </c>
    </row>
    <row r="3169" spans="1:12">
      <c r="A3169" s="149" t="s">
        <v>12899</v>
      </c>
      <c r="B3169" s="150" t="s">
        <v>12900</v>
      </c>
      <c r="C3169" s="150" t="s">
        <v>12901</v>
      </c>
      <c r="D3169" s="150" t="s">
        <v>12902</v>
      </c>
      <c r="E3169" s="150" t="s">
        <v>204</v>
      </c>
      <c r="F3169" s="150" t="s">
        <v>205</v>
      </c>
      <c r="G3169" s="150" t="s">
        <v>12372</v>
      </c>
      <c r="H3169" s="151">
        <v>45383</v>
      </c>
      <c r="I3169" s="151"/>
      <c r="J3169" s="151">
        <v>47208</v>
      </c>
      <c r="K3169" s="152">
        <v>0</v>
      </c>
      <c r="L3169" s="150" t="s">
        <v>218</v>
      </c>
    </row>
    <row r="3170" spans="1:12">
      <c r="A3170" s="149" t="s">
        <v>12903</v>
      </c>
      <c r="B3170" s="150" t="s">
        <v>12904</v>
      </c>
      <c r="C3170" s="150" t="s">
        <v>12905</v>
      </c>
      <c r="D3170" s="150" t="s">
        <v>12906</v>
      </c>
      <c r="E3170" s="150" t="s">
        <v>204</v>
      </c>
      <c r="F3170" s="150" t="s">
        <v>205</v>
      </c>
      <c r="G3170" s="150" t="s">
        <v>12372</v>
      </c>
      <c r="H3170" s="151">
        <v>45383</v>
      </c>
      <c r="I3170" s="151"/>
      <c r="J3170" s="151">
        <v>47208</v>
      </c>
      <c r="K3170" s="152">
        <v>0</v>
      </c>
      <c r="L3170" s="150" t="s">
        <v>218</v>
      </c>
    </row>
    <row r="3171" spans="1:12">
      <c r="A3171" s="149" t="s">
        <v>12907</v>
      </c>
      <c r="B3171" s="150" t="s">
        <v>12908</v>
      </c>
      <c r="C3171" s="150" t="s">
        <v>9335</v>
      </c>
      <c r="D3171" s="150" t="s">
        <v>12909</v>
      </c>
      <c r="E3171" s="150" t="s">
        <v>204</v>
      </c>
      <c r="F3171" s="150" t="s">
        <v>205</v>
      </c>
      <c r="G3171" s="150" t="s">
        <v>12372</v>
      </c>
      <c r="H3171" s="151">
        <v>45383</v>
      </c>
      <c r="I3171" s="151"/>
      <c r="J3171" s="151">
        <v>47208</v>
      </c>
      <c r="K3171" s="152">
        <v>0</v>
      </c>
      <c r="L3171" s="150" t="s">
        <v>218</v>
      </c>
    </row>
    <row r="3172" spans="1:12">
      <c r="A3172" s="149" t="s">
        <v>12910</v>
      </c>
      <c r="B3172" s="150" t="s">
        <v>12911</v>
      </c>
      <c r="C3172" s="150" t="s">
        <v>9218</v>
      </c>
      <c r="D3172" s="150" t="s">
        <v>12912</v>
      </c>
      <c r="E3172" s="150" t="s">
        <v>204</v>
      </c>
      <c r="F3172" s="150" t="s">
        <v>205</v>
      </c>
      <c r="G3172" s="150" t="s">
        <v>12372</v>
      </c>
      <c r="H3172" s="151">
        <v>45383</v>
      </c>
      <c r="I3172" s="151"/>
      <c r="J3172" s="151">
        <v>47208</v>
      </c>
      <c r="K3172" s="152">
        <v>0</v>
      </c>
      <c r="L3172" s="150" t="s">
        <v>218</v>
      </c>
    </row>
    <row r="3173" spans="1:12">
      <c r="A3173" s="149" t="s">
        <v>12913</v>
      </c>
      <c r="B3173" s="150" t="s">
        <v>12914</v>
      </c>
      <c r="C3173" s="150" t="s">
        <v>12915</v>
      </c>
      <c r="D3173" s="150" t="s">
        <v>12916</v>
      </c>
      <c r="E3173" s="150" t="s">
        <v>204</v>
      </c>
      <c r="F3173" s="150" t="s">
        <v>205</v>
      </c>
      <c r="G3173" s="150" t="s">
        <v>12372</v>
      </c>
      <c r="H3173" s="151">
        <v>45383</v>
      </c>
      <c r="I3173" s="151"/>
      <c r="J3173" s="151">
        <v>47208</v>
      </c>
      <c r="K3173" s="152">
        <v>0</v>
      </c>
      <c r="L3173" s="150" t="s">
        <v>218</v>
      </c>
    </row>
    <row r="3174" spans="1:12">
      <c r="A3174" s="149" t="s">
        <v>12917</v>
      </c>
      <c r="B3174" s="150" t="s">
        <v>12918</v>
      </c>
      <c r="C3174" s="150" t="s">
        <v>12919</v>
      </c>
      <c r="D3174" s="150" t="s">
        <v>12920</v>
      </c>
      <c r="E3174" s="150" t="s">
        <v>204</v>
      </c>
      <c r="F3174" s="150" t="s">
        <v>205</v>
      </c>
      <c r="G3174" s="150" t="s">
        <v>12372</v>
      </c>
      <c r="H3174" s="151">
        <v>45383</v>
      </c>
      <c r="I3174" s="151"/>
      <c r="J3174" s="151">
        <v>47208</v>
      </c>
      <c r="K3174" s="152">
        <v>0</v>
      </c>
      <c r="L3174" s="150" t="s">
        <v>218</v>
      </c>
    </row>
    <row r="3175" spans="1:12">
      <c r="A3175" s="149" t="s">
        <v>12921</v>
      </c>
      <c r="B3175" s="150" t="s">
        <v>12922</v>
      </c>
      <c r="C3175" s="150" t="s">
        <v>12923</v>
      </c>
      <c r="D3175" s="150" t="s">
        <v>12924</v>
      </c>
      <c r="E3175" s="150" t="s">
        <v>204</v>
      </c>
      <c r="F3175" s="150" t="s">
        <v>205</v>
      </c>
      <c r="G3175" s="150" t="s">
        <v>12372</v>
      </c>
      <c r="H3175" s="151">
        <v>45383</v>
      </c>
      <c r="I3175" s="151"/>
      <c r="J3175" s="151">
        <v>47208</v>
      </c>
      <c r="K3175" s="152">
        <v>0</v>
      </c>
      <c r="L3175" s="150" t="s">
        <v>218</v>
      </c>
    </row>
    <row r="3176" spans="1:12">
      <c r="A3176" s="149" t="s">
        <v>12925</v>
      </c>
      <c r="B3176" s="150" t="s">
        <v>12926</v>
      </c>
      <c r="C3176" s="150" t="s">
        <v>12927</v>
      </c>
      <c r="D3176" s="150" t="s">
        <v>12928</v>
      </c>
      <c r="E3176" s="150" t="s">
        <v>204</v>
      </c>
      <c r="F3176" s="150" t="s">
        <v>205</v>
      </c>
      <c r="G3176" s="150" t="s">
        <v>12372</v>
      </c>
      <c r="H3176" s="151">
        <v>45383</v>
      </c>
      <c r="I3176" s="151"/>
      <c r="J3176" s="151">
        <v>47208</v>
      </c>
      <c r="K3176" s="152">
        <v>0</v>
      </c>
      <c r="L3176" s="150" t="s">
        <v>218</v>
      </c>
    </row>
    <row r="3177" spans="1:12">
      <c r="A3177" s="149" t="s">
        <v>12929</v>
      </c>
      <c r="B3177" s="150" t="s">
        <v>12930</v>
      </c>
      <c r="C3177" s="150" t="s">
        <v>12931</v>
      </c>
      <c r="D3177" s="150" t="s">
        <v>12932</v>
      </c>
      <c r="E3177" s="150" t="s">
        <v>204</v>
      </c>
      <c r="F3177" s="150" t="s">
        <v>205</v>
      </c>
      <c r="G3177" s="150" t="s">
        <v>12372</v>
      </c>
      <c r="H3177" s="151">
        <v>45383</v>
      </c>
      <c r="I3177" s="151"/>
      <c r="J3177" s="151">
        <v>47208</v>
      </c>
      <c r="K3177" s="152">
        <v>0</v>
      </c>
      <c r="L3177" s="150" t="s">
        <v>218</v>
      </c>
    </row>
    <row r="3178" spans="1:12">
      <c r="A3178" s="149" t="s">
        <v>12933</v>
      </c>
      <c r="B3178" s="150" t="s">
        <v>12934</v>
      </c>
      <c r="C3178" s="150" t="s">
        <v>11843</v>
      </c>
      <c r="D3178" s="150" t="s">
        <v>12935</v>
      </c>
      <c r="E3178" s="150" t="s">
        <v>204</v>
      </c>
      <c r="F3178" s="150" t="s">
        <v>205</v>
      </c>
      <c r="G3178" s="150" t="s">
        <v>12372</v>
      </c>
      <c r="H3178" s="151">
        <v>45383</v>
      </c>
      <c r="I3178" s="151"/>
      <c r="J3178" s="151">
        <v>47208</v>
      </c>
      <c r="K3178" s="152">
        <v>0</v>
      </c>
      <c r="L3178" s="150" t="s">
        <v>218</v>
      </c>
    </row>
    <row r="3179" spans="1:12">
      <c r="A3179" s="149" t="s">
        <v>12936</v>
      </c>
      <c r="B3179" s="150" t="s">
        <v>12937</v>
      </c>
      <c r="C3179" s="150" t="s">
        <v>12938</v>
      </c>
      <c r="D3179" s="150" t="s">
        <v>12939</v>
      </c>
      <c r="E3179" s="150" t="s">
        <v>204</v>
      </c>
      <c r="F3179" s="150" t="s">
        <v>205</v>
      </c>
      <c r="G3179" s="150" t="s">
        <v>12372</v>
      </c>
      <c r="H3179" s="151">
        <v>45383</v>
      </c>
      <c r="I3179" s="151"/>
      <c r="J3179" s="151">
        <v>47208</v>
      </c>
      <c r="K3179" s="152">
        <v>0</v>
      </c>
      <c r="L3179" s="150" t="s">
        <v>218</v>
      </c>
    </row>
    <row r="3180" spans="1:12">
      <c r="A3180" s="149" t="s">
        <v>12940</v>
      </c>
      <c r="B3180" s="150" t="s">
        <v>12941</v>
      </c>
      <c r="C3180" s="150" t="s">
        <v>12942</v>
      </c>
      <c r="D3180" s="150" t="s">
        <v>12943</v>
      </c>
      <c r="E3180" s="150" t="s">
        <v>204</v>
      </c>
      <c r="F3180" s="150" t="s">
        <v>205</v>
      </c>
      <c r="G3180" s="150" t="s">
        <v>12372</v>
      </c>
      <c r="H3180" s="151">
        <v>45383</v>
      </c>
      <c r="I3180" s="151"/>
      <c r="J3180" s="151">
        <v>47208</v>
      </c>
      <c r="K3180" s="152">
        <v>0</v>
      </c>
      <c r="L3180" s="150" t="s">
        <v>218</v>
      </c>
    </row>
    <row r="3181" spans="1:12">
      <c r="A3181" s="149" t="s">
        <v>12944</v>
      </c>
      <c r="B3181" s="150" t="s">
        <v>12945</v>
      </c>
      <c r="C3181" s="150" t="s">
        <v>12946</v>
      </c>
      <c r="D3181" s="150" t="s">
        <v>12947</v>
      </c>
      <c r="E3181" s="150" t="s">
        <v>204</v>
      </c>
      <c r="F3181" s="150" t="s">
        <v>205</v>
      </c>
      <c r="G3181" s="150" t="s">
        <v>12372</v>
      </c>
      <c r="H3181" s="151">
        <v>45383</v>
      </c>
      <c r="I3181" s="151"/>
      <c r="J3181" s="151">
        <v>47208</v>
      </c>
      <c r="K3181" s="152">
        <v>0</v>
      </c>
      <c r="L3181" s="150" t="s">
        <v>218</v>
      </c>
    </row>
    <row r="3182" spans="1:12">
      <c r="A3182" s="149" t="s">
        <v>12948</v>
      </c>
      <c r="B3182" s="150" t="s">
        <v>12949</v>
      </c>
      <c r="C3182" s="150" t="s">
        <v>12950</v>
      </c>
      <c r="D3182" s="150" t="s">
        <v>12951</v>
      </c>
      <c r="E3182" s="150" t="s">
        <v>204</v>
      </c>
      <c r="F3182" s="150" t="s">
        <v>205</v>
      </c>
      <c r="G3182" s="150" t="s">
        <v>12372</v>
      </c>
      <c r="H3182" s="151">
        <v>45383</v>
      </c>
      <c r="I3182" s="151"/>
      <c r="J3182" s="151">
        <v>47208</v>
      </c>
      <c r="K3182" s="152">
        <v>0</v>
      </c>
      <c r="L3182" s="150" t="s">
        <v>218</v>
      </c>
    </row>
    <row r="3183" spans="1:12">
      <c r="A3183" s="149" t="s">
        <v>12952</v>
      </c>
      <c r="B3183" s="150" t="s">
        <v>12953</v>
      </c>
      <c r="C3183" s="150" t="s">
        <v>12954</v>
      </c>
      <c r="D3183" s="150" t="s">
        <v>12955</v>
      </c>
      <c r="E3183" s="150" t="s">
        <v>204</v>
      </c>
      <c r="F3183" s="150" t="s">
        <v>205</v>
      </c>
      <c r="G3183" s="150" t="s">
        <v>12372</v>
      </c>
      <c r="H3183" s="151">
        <v>45383</v>
      </c>
      <c r="I3183" s="151"/>
      <c r="J3183" s="151">
        <v>47208</v>
      </c>
      <c r="K3183" s="152">
        <v>0</v>
      </c>
      <c r="L3183" s="150" t="s">
        <v>218</v>
      </c>
    </row>
    <row r="3184" spans="1:12">
      <c r="A3184" s="149" t="s">
        <v>12956</v>
      </c>
      <c r="B3184" s="150" t="s">
        <v>12957</v>
      </c>
      <c r="C3184" s="150" t="s">
        <v>12958</v>
      </c>
      <c r="D3184" s="150" t="s">
        <v>12959</v>
      </c>
      <c r="E3184" s="150" t="s">
        <v>204</v>
      </c>
      <c r="F3184" s="150" t="s">
        <v>205</v>
      </c>
      <c r="G3184" s="150" t="s">
        <v>12372</v>
      </c>
      <c r="H3184" s="151">
        <v>45383</v>
      </c>
      <c r="I3184" s="151"/>
      <c r="J3184" s="151">
        <v>47208</v>
      </c>
      <c r="K3184" s="152">
        <v>0</v>
      </c>
      <c r="L3184" s="150" t="s">
        <v>218</v>
      </c>
    </row>
    <row r="3185" spans="1:12">
      <c r="A3185" s="149" t="s">
        <v>12960</v>
      </c>
      <c r="B3185" s="150" t="s">
        <v>12961</v>
      </c>
      <c r="C3185" s="150" t="s">
        <v>12962</v>
      </c>
      <c r="D3185" s="150" t="s">
        <v>12963</v>
      </c>
      <c r="E3185" s="150" t="s">
        <v>204</v>
      </c>
      <c r="F3185" s="150" t="s">
        <v>205</v>
      </c>
      <c r="G3185" s="150" t="s">
        <v>12372</v>
      </c>
      <c r="H3185" s="151">
        <v>45383</v>
      </c>
      <c r="I3185" s="151"/>
      <c r="J3185" s="151">
        <v>47208</v>
      </c>
      <c r="K3185" s="152">
        <v>0</v>
      </c>
      <c r="L3185" s="150" t="s">
        <v>218</v>
      </c>
    </row>
    <row r="3186" spans="1:12">
      <c r="A3186" s="149" t="s">
        <v>12964</v>
      </c>
      <c r="B3186" s="150" t="s">
        <v>12965</v>
      </c>
      <c r="C3186" s="150" t="s">
        <v>12966</v>
      </c>
      <c r="D3186" s="150" t="s">
        <v>12967</v>
      </c>
      <c r="E3186" s="150" t="s">
        <v>204</v>
      </c>
      <c r="F3186" s="150" t="s">
        <v>205</v>
      </c>
      <c r="G3186" s="150" t="s">
        <v>12372</v>
      </c>
      <c r="H3186" s="151">
        <v>45383</v>
      </c>
      <c r="I3186" s="151"/>
      <c r="J3186" s="151">
        <v>47208</v>
      </c>
      <c r="K3186" s="152">
        <v>0</v>
      </c>
      <c r="L3186" s="150" t="s">
        <v>218</v>
      </c>
    </row>
    <row r="3187" spans="1:12">
      <c r="A3187" s="149" t="s">
        <v>12968</v>
      </c>
      <c r="B3187" s="150" t="s">
        <v>12969</v>
      </c>
      <c r="C3187" s="150" t="s">
        <v>12970</v>
      </c>
      <c r="D3187" s="150" t="s">
        <v>12971</v>
      </c>
      <c r="E3187" s="150" t="s">
        <v>204</v>
      </c>
      <c r="F3187" s="150" t="s">
        <v>205</v>
      </c>
      <c r="G3187" s="150" t="s">
        <v>12372</v>
      </c>
      <c r="H3187" s="151">
        <v>45383</v>
      </c>
      <c r="I3187" s="151"/>
      <c r="J3187" s="151">
        <v>47208</v>
      </c>
      <c r="K3187" s="152">
        <v>0</v>
      </c>
      <c r="L3187" s="150" t="s">
        <v>218</v>
      </c>
    </row>
    <row r="3188" spans="1:12">
      <c r="A3188" s="149" t="s">
        <v>12972</v>
      </c>
      <c r="B3188" s="150" t="s">
        <v>12973</v>
      </c>
      <c r="C3188" s="150" t="s">
        <v>12974</v>
      </c>
      <c r="D3188" s="150" t="s">
        <v>12975</v>
      </c>
      <c r="E3188" s="150" t="s">
        <v>204</v>
      </c>
      <c r="F3188" s="150" t="s">
        <v>205</v>
      </c>
      <c r="G3188" s="150" t="s">
        <v>12372</v>
      </c>
      <c r="H3188" s="151">
        <v>45383</v>
      </c>
      <c r="I3188" s="151"/>
      <c r="J3188" s="151">
        <v>47208</v>
      </c>
      <c r="K3188" s="152">
        <v>0</v>
      </c>
      <c r="L3188" s="150" t="s">
        <v>218</v>
      </c>
    </row>
    <row r="3189" spans="1:12">
      <c r="A3189" s="149" t="s">
        <v>12976</v>
      </c>
      <c r="B3189" s="150" t="s">
        <v>12977</v>
      </c>
      <c r="C3189" s="150" t="s">
        <v>12978</v>
      </c>
      <c r="D3189" s="150" t="s">
        <v>12979</v>
      </c>
      <c r="E3189" s="150" t="s">
        <v>204</v>
      </c>
      <c r="F3189" s="150" t="s">
        <v>205</v>
      </c>
      <c r="G3189" s="150" t="s">
        <v>12372</v>
      </c>
      <c r="H3189" s="151">
        <v>45383</v>
      </c>
      <c r="I3189" s="151"/>
      <c r="J3189" s="151">
        <v>47208</v>
      </c>
      <c r="K3189" s="152">
        <v>0</v>
      </c>
      <c r="L3189" s="150" t="s">
        <v>218</v>
      </c>
    </row>
    <row r="3190" spans="1:12">
      <c r="A3190" s="149" t="s">
        <v>12980</v>
      </c>
      <c r="B3190" s="150" t="s">
        <v>12981</v>
      </c>
      <c r="C3190" s="150" t="s">
        <v>12982</v>
      </c>
      <c r="D3190" s="150" t="s">
        <v>12983</v>
      </c>
      <c r="E3190" s="150" t="s">
        <v>204</v>
      </c>
      <c r="F3190" s="150" t="s">
        <v>205</v>
      </c>
      <c r="G3190" s="150" t="s">
        <v>12372</v>
      </c>
      <c r="H3190" s="151">
        <v>45383</v>
      </c>
      <c r="I3190" s="151"/>
      <c r="J3190" s="151">
        <v>47208</v>
      </c>
      <c r="K3190" s="152">
        <v>0</v>
      </c>
      <c r="L3190" s="150" t="s">
        <v>218</v>
      </c>
    </row>
    <row r="3191" spans="1:12">
      <c r="A3191" s="149" t="s">
        <v>12984</v>
      </c>
      <c r="B3191" s="150" t="s">
        <v>12985</v>
      </c>
      <c r="C3191" s="150" t="s">
        <v>6906</v>
      </c>
      <c r="D3191" s="150" t="s">
        <v>12986</v>
      </c>
      <c r="E3191" s="150" t="s">
        <v>204</v>
      </c>
      <c r="F3191" s="150" t="s">
        <v>205</v>
      </c>
      <c r="G3191" s="150" t="s">
        <v>12372</v>
      </c>
      <c r="H3191" s="151">
        <v>45383</v>
      </c>
      <c r="I3191" s="151"/>
      <c r="J3191" s="151">
        <v>47208</v>
      </c>
      <c r="K3191" s="152">
        <v>0</v>
      </c>
      <c r="L3191" s="150" t="s">
        <v>218</v>
      </c>
    </row>
  </sheetData>
  <autoFilter ref="A1:P3191" xr:uid="{826415D9-108E-4888-85D4-18A783E637A6}"/>
  <phoneticPr fontId="14"/>
  <printOptions gridLines="1"/>
  <pageMargins left="0.51181102362204722" right="0.51181102362204722" top="0.55118110236220474" bottom="0.35433070866141736" header="0.31496062992125984" footer="0.31496062992125984"/>
  <pageSetup paperSize="9" scale="88" fitToHeight="0" orientation="landscape" horizontalDpi="300" verticalDpi="300" r:id="rId1"/>
  <headerFooter>
    <oddHeader>&amp;L一般社団法人日本形成外科学会</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0BCB705E0AC6B42999BD0AA91B58547" ma:contentTypeVersion="0" ma:contentTypeDescription="新しいドキュメントを作成します。" ma:contentTypeScope="" ma:versionID="904069be060669a74d88328e876a4b62">
  <xsd:schema xmlns:xsd="http://www.w3.org/2001/XMLSchema" xmlns:xs="http://www.w3.org/2001/XMLSchema" xmlns:p="http://schemas.microsoft.com/office/2006/metadata/properties" targetNamespace="http://schemas.microsoft.com/office/2006/metadata/properties" ma:root="true" ma:fieldsID="468bc51ee1957cdabe5f347939f457e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C82C9C-B8F2-4FA7-93A7-1FB7F20A6A3F}">
  <ds:schemaRefs>
    <ds:schemaRef ds:uri="http://schemas.microsoft.com/sharepoint/v3/contenttype/forms"/>
  </ds:schemaRefs>
</ds:datastoreItem>
</file>

<file path=customXml/itemProps2.xml><?xml version="1.0" encoding="utf-8"?>
<ds:datastoreItem xmlns:ds="http://schemas.openxmlformats.org/officeDocument/2006/customXml" ds:itemID="{9FC466A5-B631-48A2-B19A-76B66168D422}">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3F6F90E8-5FBD-46A1-B689-4C02196F17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vt:i4>
      </vt:variant>
    </vt:vector>
  </HeadingPairs>
  <TitlesOfParts>
    <vt:vector size="13" baseType="lpstr">
      <vt:lpstr>1.表紙</vt:lpstr>
      <vt:lpstr>2.施設情報</vt:lpstr>
      <vt:lpstr>3.指導医情報</vt:lpstr>
      <vt:lpstr>4.募集専攻医定員</vt:lpstr>
      <vt:lpstr>5.症例数確認</vt:lpstr>
      <vt:lpstr>4-2.専攻医上限数確認シート</vt:lpstr>
      <vt:lpstr>計算用シート(提出不要、コピーして使っていただいて可）</vt:lpstr>
      <vt:lpstr>マスタ1</vt:lpstr>
      <vt:lpstr>専門医マスタ</vt:lpstr>
      <vt:lpstr>'3.指導医情報'!Print_Area</vt:lpstr>
      <vt:lpstr>'4.募集専攻医定員'!Print_Area</vt:lpstr>
      <vt:lpstr>'4-2.専攻医上限数確認シート'!Print_Area</vt:lpstr>
      <vt:lpstr>'2.施設情報'!Print_Titles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snakashima</dc:creator>
  <cp:lastModifiedBy>高木 愛加</cp:lastModifiedBy>
  <dcterms:created xsi:type="dcterms:W3CDTF">2022-03-02T02:26:30Z</dcterms:created>
  <dcterms:modified xsi:type="dcterms:W3CDTF">2024-03-22T02:29:52Z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0x010100B0BCB705E0AC6B42999BD0AA91B58547</vt:lpwstr>
  </property>
</Properties>
</file>